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5712" windowHeight="6804" activeTab="0"/>
  </bookViews>
  <sheets>
    <sheet name="Химаря" sheetId="1" r:id="rId1"/>
    <sheet name="Тернокс" sheetId="2" r:id="rId2"/>
    <sheet name="Евгений" sheetId="3" r:id="rId3"/>
    <sheet name="Aesthetic" sheetId="4" r:id="rId4"/>
    <sheet name="Cleo-chan" sheetId="5" r:id="rId5"/>
    <sheet name="Михаил" sheetId="6" r:id="rId6"/>
    <sheet name="Общая оценка" sheetId="7" r:id="rId7"/>
    <sheet name="Общая по жюри" sheetId="8" r:id="rId8"/>
  </sheets>
  <definedNames>
    <definedName name="_xlnm._FilterDatabase" localSheetId="6" hidden="1">'Общая оценка'!$A$2:$H$25</definedName>
    <definedName name="_xlnm._FilterDatabase" localSheetId="7" hidden="1">'Общая по жюри'!$A$2:$H$2</definedName>
  </definedNames>
  <calcPr fullCalcOnLoad="1"/>
</workbook>
</file>

<file path=xl/sharedStrings.xml><?xml version="1.0" encoding="utf-8"?>
<sst xmlns="http://schemas.openxmlformats.org/spreadsheetml/2006/main" count="395" uniqueCount="167">
  <si>
    <t>Название новеллы</t>
  </si>
  <si>
    <t xml:space="preserve">Сюжет </t>
  </si>
  <si>
    <t>Исполнение (программерская часть)</t>
  </si>
  <si>
    <t>Соответствие теме конкурса</t>
  </si>
  <si>
    <t>Графика</t>
  </si>
  <si>
    <t>Оценки (до 10 баллов)</t>
  </si>
  <si>
    <t>Звуковое и музыкальное сопровождение</t>
  </si>
  <si>
    <t>Средняя итоговая оценка</t>
  </si>
  <si>
    <t>Комментарий от жюри</t>
  </si>
  <si>
    <t>Текст (орфография в т.ч.)</t>
  </si>
  <si>
    <t>Где-то в rpg вселенной</t>
  </si>
  <si>
    <t>По ту сторону портала</t>
  </si>
  <si>
    <t>Ключ с зачёркнутым солнцем</t>
  </si>
  <si>
    <t>Дарконика - Куб Души - эпизод 1</t>
  </si>
  <si>
    <t>Отряд ΨΧ</t>
  </si>
  <si>
    <t>Призрак, боящийся смерти</t>
  </si>
  <si>
    <t>Дети камней: Сердце мира бьется в нас</t>
  </si>
  <si>
    <t>Братство Лобзика в мире Фэнтези</t>
  </si>
  <si>
    <t>Заклинатель</t>
  </si>
  <si>
    <t>Причина для чуда</t>
  </si>
  <si>
    <t>Никогда не сдавайся</t>
  </si>
  <si>
    <t>Полёт фантазии</t>
  </si>
  <si>
    <t>Не властны даже короли</t>
  </si>
  <si>
    <t>Выхода нет</t>
  </si>
  <si>
    <t>В забытьи</t>
  </si>
  <si>
    <t>Рассеивание</t>
  </si>
  <si>
    <t>Не ходите, детки, в лес</t>
  </si>
  <si>
    <t>Рафтен: предсказание</t>
  </si>
  <si>
    <t>Пепельный свет</t>
  </si>
  <si>
    <t>Джак, Повелитель Духов</t>
  </si>
  <si>
    <t>Скрытое от глаз</t>
  </si>
  <si>
    <t>Tamed Soul</t>
  </si>
  <si>
    <t>Ледяной зов. Пять великих рун</t>
  </si>
  <si>
    <t xml:space="preserve">Хорошая история, интересное и увлекательное повествование. </t>
  </si>
  <si>
    <t>Очень трогательная и грустная история с приятной рисовкой, но, увы, слабо попадающая в тему фэнтези…</t>
  </si>
  <si>
    <t>Более-менее внятная завязка сюжета, но ужасный текст, много нелепых ситуаций, путаные реплики, кривые спрайты. В общем, много проблем у новеллы. Свои советы я оставил в конце видео. Путанные реплики отнёс к проблем программерской части, поэтому баллы снизил.</t>
  </si>
  <si>
    <t>Весело, прикольно, интересные персонажи, но мало, и слишком много современного лексикона.</t>
  </si>
  <si>
    <t>Банальная такая анимешная история, прям представляю какое-нибудь аниме. Всё время не покидало ощущение, что это К-он в фэнтези-тематике, уж очень девушки напоминали по рисовке. И рисовка вообще выглядит как срисовка с анимешек каких-то. Порой даже волосы будто криво вырезаны. Фоны - весьма плохо обработынные фотографии. События развиваются немного скомакано и спешно.</t>
  </si>
  <si>
    <t>Ну почему?? Почему здесь так нет звука? Оценка портится из-за этого. А так маленький шедевр. Квесты в духе текстовых приключений в "Космических ренджерах". Забавный юмор, интересные интерактивные игры. Да, здесь идёт тонкое балансирование между новеллой и каким-нибудь квестом. Но повествование происходит легко и непринуждённо. Не замечаешь, как быстро прошло время, а игра затянула в себя, и уже пройдена. МОАР!</t>
  </si>
  <si>
    <t>Не фэнтези:(</t>
  </si>
  <si>
    <t>Интересная вселенная, проделана огромная графическая работа, неплохой сценарий (не без недочётов), но в целом история вышла довольно запоминаюейся.</t>
  </si>
  <si>
    <t>Авторам этой новеллы нужно отсыпать точек. Везде их забывают. Само повествование очень скомканное, речь простая, ошибок много. Понравилась рисовка. Но это, пожалуй всё. Куча персонажей, никто не раскрыт. В общем, абсолютно не цельная история.У автора была задумка, но реализовать её не удалось, увы. И да, мир во снах... будто не фэнтези, а просто у ГГ воображение разгулялось.</t>
  </si>
  <si>
    <t>Хороший текст, но будто написан для какого-то романа, а не новеллы. Это не то чтобы плохо… просто порой слова авторы идут подписанные, как Изольда, и т.д. Видно, что на доработку графики просто не хватило времени, но порой CG-шки были оформлены в виде небрежно раскрашенных скетчей, что выглядело довольно стильно.  Музыка... её опять очень мало, как и звуков. А очень жаль. Теперь о самом сюжете. Он развивается несколько сумбурно... и я бы даже сказал кинематографично. Нас постоянно кидает в разные события, а повествование от третьего лица позволяет добится максимального эффекта кинематографичности. Но из-за недостатков звука всё это порой немного спутано выглядит, и переходы между сценами получаются очень резкими. Отчего не всегда сразу понимаешь, что произошло. В целом было ощущение, что мы играем в какой-то фанфик по большой вселенной, но нам показали лишь маленький её кусочек. Ну и сама задумка, сама вселенная... очень большая, и довольно сложная, для такой небольшой новеллы. В целом, в конце мне показалось, что это какая-то отмашка и способ быстрее закончить новеллу. НО я уверен, что это не так. В общем, мне понравилось.</t>
  </si>
  <si>
    <t>Шутливая новелла, не думаю, что есть смысл описывать мои мотивы того, что я поставил именно такие оценки. Ничего не имею против подобного творчества, но это не для конкурса. Ставлю оценку за то, что ребята старались. НО это трэш.</t>
  </si>
  <si>
    <t>Трэш.</t>
  </si>
  <si>
    <t>Частично трэш (в конце), до этого была весьма забавная история.</t>
  </si>
  <si>
    <t>Очень странная и абстрактная штука. Очень спорное фэнтези. Дедпул был очень лишним. Да и… много чего. В общем, я не думаю, что эту новеллу нужно подробно разбирать. Одним словом - трэшак.</t>
  </si>
  <si>
    <t>Забавная история, но очень короткая. Героями проникнутся у меня не удалось, драма получилась с натяжкой, закончилось всё резко и внезапно. Чему нас научила эта новелла? Какая её основная мысль? Не подбирать нек, а то они умрут? Анимешная рисовка и сюжет наталкивали на мысль, что я смотрю какое-то анимцо, однако слишком мало событий дла аниме, разве что ОВА какая-то. В целом, если бы их жизнь была полна приключений, а не просто быта, было бы интересно. А так.. казалось, что вот-вот начнётся симулятор рабыни, где нам предстоит выбирать, что и как делать, но нет, сюжет двигался сам по себе, герои ходили из дома на улицу, из улицы в дом. В этом и весь сюжет. Я понимаю, что это слайс, но как-то уж слишком слайс.</t>
  </si>
  <si>
    <t xml:space="preserve">#сленг  #айфоны #селфи #вылеты  #русалка </t>
  </si>
  <si>
    <t>И снова амнезия. Такая прикольная идея, такая неплохая техническая реализация и такие глупые ситуации в сюжете. То принца шкафом привалило, то его тут же похитили, то вдруг оказывается, что всё ок и он просто в саду бродит. Ну зачем это вообще было? Или когда ГГ из окна выпадает ночью. Это же просто лол. Я бы очень хотел, чтобы подобная новелла мне понравилась, ибо здесь как раз таки интересное фэнтези наклёвывалось, но увы, множества подобных нелепых ситуаций в сюжете всё испортили :(</t>
  </si>
  <si>
    <t>Амнезия. Признаю, что для фэнтези новеллы это вполне неплохая завязка, хоть и весьма банальная. Но плохой ееё это не делает. В целом, даже чем-то похоже на Рафтен, но намного лучше, как по мне. МНЕ даже было интересно читать диалоги (кроме откровенно бабских, уж простите), и я даже проникся историей. Мне было интересно перепроходить новеллу и всякий раз натыкаться на новые ситуации в замке. НО! Я всё же считаю, что делать такой пипец какой сложной завихристый путь к некоторым концовкам - это уже слишком.  В целом, я удивлён таким количеством концовок, измений в сюжете, в зависимости от того, в каком порядке куда пойдёшь, но даже это порой немного утомляло, ведь весь сюжет происходит в топаньях туда-сюда по замку, а концовки, как правило, довольно быстро происходили. Музыка своя и при этом неплохая. Графика... ну здесь хотелось бы получше. Ну и да... АЧИВОЧКИ! За это точно высокая оценка за программную часть :D</t>
  </si>
  <si>
    <t>Интересная завязка, интересная вселенная, интересные персонажи. Довольно продуманная новелла во всех смыслах.</t>
  </si>
  <si>
    <t>Очень хорошая, короткая история, милая и искренняя.</t>
  </si>
  <si>
    <t>Фигурирует много не описанных мест и имён, из-за чего вопрос. Что вообще происходит и кто все эти люди?</t>
  </si>
  <si>
    <t xml:space="preserve">
Во многих новеллах авторы не удосужились рассказать хоть что-то про свой мир. Кто-то в прологе чиркнул пару строк. 
Тут это сделано на пять с плюсом. Супер стильно и информативно. Респект. 
Отличное музыкальное сопровождение. 
Интересная история, которая не забывается на следующий день. 
Как по мне, эта лучшая новелла этого конкурса. </t>
  </si>
  <si>
    <t>Без комментариев.</t>
  </si>
  <si>
    <t xml:space="preserve">Не плохая история. Рисовка в целом понравилось. Но где звук? </t>
  </si>
  <si>
    <t xml:space="preserve">Красивая рисовка. Средний, но хорошо поданный сюжет. </t>
  </si>
  <si>
    <t xml:space="preserve">Средне.  Система концовок выстроена просто ужасно, пришлось проходить по туториалу. </t>
  </si>
  <si>
    <t xml:space="preserve">Авторы, делайте что-то другое. Не надо тратить свои силы и возможности на такие несерьёзные проекты. </t>
  </si>
  <si>
    <t>10 апельсинчиков из 10</t>
  </si>
  <si>
    <t>Треш.</t>
  </si>
  <si>
    <t>Рисовка и сюжет на хорошем уровне. 
Формат экрана 4:3 :&lt;</t>
  </si>
  <si>
    <t xml:space="preserve">Не плохо. </t>
  </si>
  <si>
    <t>10 фекалоидов из 10</t>
  </si>
  <si>
    <t xml:space="preserve">
Одна из лучших на этом конкурсе. 
Концовка подкачала, развязка слишком быстрая. </t>
  </si>
  <si>
    <t>4 отрубленных волчьих голов из 10</t>
  </si>
  <si>
    <t>Отличная история. Большое количество фонов. 
Минусы:
Кривовато меню "сохранить\загрузить".
Жанр не Фэнтези.</t>
  </si>
  <si>
    <t>Начало хорошее, сразу погрузился в историю и до середины было интересно. 
Минусы: 
Шрифт не очень. 
Мало фонов. 
Формат экрана 4:3</t>
  </si>
  <si>
    <t>Треш</t>
  </si>
  <si>
    <t>СОН</t>
  </si>
  <si>
    <t>Фанфиковый привкус.</t>
  </si>
  <si>
    <t>"Сгореть заживо - не комильфо".</t>
  </si>
  <si>
    <t>Речь автора не должна выделяться кавычками. Много разделений по словам. Много лишней информации. А ГГ точно 10 лет? Баг под конец.</t>
  </si>
  <si>
    <t>Новелла про вора</t>
  </si>
  <si>
    <t xml:space="preserve">Девушка с амнезией. </t>
  </si>
  <si>
    <t>Я спала. АПЕЛЬСИНЧИКИ и неко.</t>
  </si>
  <si>
    <t>Баги в запуске. Слог автора шикарен! Мозг сделал новеллу. СОН.</t>
  </si>
  <si>
    <t>Школа в Кызыле. СОН</t>
  </si>
  <si>
    <t>Красивые арты.</t>
  </si>
  <si>
    <t>Чувак в платье в бонусах тащит, ради него пройду.</t>
  </si>
  <si>
    <t>Zaklinatel of shit.</t>
  </si>
  <si>
    <t>Я буду перечитывать это долгими холодными ночами. СОН.</t>
  </si>
  <si>
    <t>АУМ.</t>
  </si>
  <si>
    <t>Настройки не были настроены. Мимо темы.</t>
  </si>
  <si>
    <t>Интерфейс не видно, шрифты неудобны для чтения.</t>
  </si>
  <si>
    <t>Группа Ленинград.</t>
  </si>
  <si>
    <t>Надеюсь на приз спонсоров.</t>
  </si>
  <si>
    <t>Проще позвонить, чем у кого-то занимать.</t>
  </si>
  <si>
    <t>Потенциально неплохая игра, испорченная отсутствием нормального введения в сюжет, забагованностью и фееричной графоманией автора.</t>
  </si>
  <si>
    <t>Отличная и законченная история.</t>
  </si>
  <si>
    <t>Скучная история с натянутым сюжетом, и приятными фонами.</t>
  </si>
  <si>
    <t>Игра в принципе хорошая, особенно графика, но автора подвели баги, отсутствие музыки, лень и некоторая корявость мини-игр. Но все же игра получилась интересной. Хотя если учесть почти 15-летний опыт автора, в создании игр, он явно халтурил.</t>
  </si>
  <si>
    <t>Игра с просто изумительным оформлением, но с скучным и пустым сюжетом. Но автором можно восхищатся за то насколько прекрасно он все это оформил. Хотя для камерной истории с минимумом персонажей это почти простительно.</t>
  </si>
  <si>
    <t>Довольно интересная и неплохая игра, приятная своей…обаятельностью?</t>
  </si>
  <si>
    <t>Отличная история, но утрированная, забагованная, и с раздражающими персонажами.</t>
  </si>
  <si>
    <t>Скучная, но относительно приличная для первой попытки игра.</t>
  </si>
  <si>
    <t>В принципе неплохая история, была бы графика получше, цены бы ей не было. Ну и довольно адекватная героиня весьма радует, нечасто такое увидишь.</t>
  </si>
  <si>
    <t>Милая, но скучная и непродуманная история с вялой слезогонкой в конце. Правда интерес вызывает использование 3D Max для создания фонов, но и все.</t>
  </si>
  <si>
    <t>Игра с интересной задумкой и приятной графикой, но с бредовым и корявым изложением сюжета</t>
  </si>
  <si>
    <t>Не слишком интересная, и не вычитанная история, неплохая в плане графики и музыки.</t>
  </si>
  <si>
    <t>Прекрасная детективная история, с почти удачно вставленной примесью романтики, и интересными персонажами.</t>
  </si>
  <si>
    <t>Интересная, хотя и кривоватая история.</t>
  </si>
  <si>
    <t>Неплохая игра, но с специфичным чувством юмора автора.</t>
  </si>
  <si>
    <t>Простенькая но забавная проба пера.</t>
  </si>
  <si>
    <t>Отличное фентези, но несколько недописанное.</t>
  </si>
  <si>
    <t>Интересный сюжет и мир, впечатление от которого смазывается некоторой занудностью и корявостью изложения в начале, и непривычностью движка. Но как отдельная работа, игра очень даже хороша.</t>
  </si>
  <si>
    <t>Неплохая игра, без серьезных недостатков, или достоинств.</t>
  </si>
  <si>
    <t>Весьма неплохое, и продуманное фентези, с не слишком приятной графикой, и унылым началом. Но если автор художника найдет, и перестанет хамить окружающим, цены ему не будет.</t>
  </si>
  <si>
    <t>Приятная и интересная история, вполне достойная публикации или продажи.</t>
  </si>
  <si>
    <t>Неплохая по качеству, но скучная игра.</t>
  </si>
  <si>
    <t>Бред, но в принципе бывает и хуже.</t>
  </si>
  <si>
    <t>Скучно, графоманисто. (2)</t>
  </si>
  <si>
    <t xml:space="preserve">Ну, что тут скажешь: наиболее проработанный проект на конкурсе, с четко выстроенным сюжетом, хорошо прописанными персонажами, собственным музыкальным сопровождением, приятным текстом, за исключением нескольких опечаток/ошибок и несуразных фраз. Разве что стоит отметить, что в сюжете есть пара дыр, также было замечено несколько багов и композиция заглавного меню почему-то вызвала у меня звон в ушах. </t>
  </si>
  <si>
    <t>Скучно, графоманисто.</t>
  </si>
  <si>
    <t>С технической стороны все прекрасно, окромя пары багов, звука не существует в принципе, что жаль. Повествование довольно ровное, текст читать довольно приятно. К мини-играм отношение нейтральное. Что есть они, что нет их - мало что бы изменилось.</t>
  </si>
  <si>
    <t>Очень красиво написано, несмотря на пару ошибок в тся/ться. Музыка подобрана замечательно, персонажей в самый раз для короткого рассказа, что позволяет за короткое время неплохо раскрыть их характеры. Хоть, как по мне, истории таки не хватает еще парочки сцен, автор понимает, что такое рассказ и как строятся литературные произведения.</t>
  </si>
  <si>
    <t>Тут тоже много не скажешь, как по мне. Текст просто тяжело читать, в нем не чувствуется совершенно никакой литературной ценности. В остальном - средняя работа для этого конкурса.</t>
  </si>
  <si>
    <t>Слишком уж гротескно. Да и ошибок в коде прилично.</t>
  </si>
  <si>
    <t>Эмм…(4)</t>
  </si>
  <si>
    <t>Неплохо, разве что графика уступает некоторым другим работам, да и развилок уж больного много для такой короткой истории. В то же всремя, система флагов и концовок выстроена грамотно, за это большой плюс.</t>
  </si>
  <si>
    <t>Эмм…(3)</t>
  </si>
  <si>
    <t>Эмм…(2)</t>
  </si>
  <si>
    <t>Эмм…</t>
  </si>
  <si>
    <t>Работа, выделяющаяся на фоне остальных. Милая рисовка, подходящая фоновая музыка, законченный, довольно логичный сюжет. Разве что опять слишком много персонажей для такой короткой истории.</t>
  </si>
  <si>
    <t>Очень неплохо для 12тилетней фанатки Рюкиши. Всяко лучше, чем работы, которые сами авторы тэгают "трэш". Человек постарался и сделал свою работу в силу своего жизненного опыта и возможностей.</t>
  </si>
  <si>
    <t>"Что?" от концовки.</t>
  </si>
  <si>
    <t>Что?</t>
  </si>
  <si>
    <t>И снова улучшение по сравнению с прошлым конкурсом. Я и тогда работу Линц оценил на третье место, сейчас даже готов поставить выше. Единственное, к чему я реально хотел бы придраться - слишком сумбурное и резкое развитие сюжета с определенног момента, вызыванное большим количеством персонажей в ограниченной по времени истории. Раскрыть все характеры было просто невозможно. Стоит выделить довольно красивый язык в повествовании. Сценаристка - молодец.</t>
  </si>
  <si>
    <t>Забавная работа. Начиная с факта, что автор выдает движок Юнити за свой собственный, кончая тем, что это не фентези вообще.</t>
  </si>
  <si>
    <t>Абсолютно бессмысленный сюжет, разве что интерфейс и спрайты выполнены неплохо.</t>
  </si>
  <si>
    <t>Местами довольно забавно. Но все равно очень плохо.</t>
  </si>
  <si>
    <t xml:space="preserve">В принципе неплохо, только как-то слишком коротко. </t>
  </si>
  <si>
    <t>Улучшение по сравнению с прошлым годом, достойное похвалы, но видно, что писательство все-таки не конек автора, и работа больше для удовлетворения собственных графоманских нужд, нежели для серьезного соперничества в конкурсе.</t>
  </si>
  <si>
    <t>Ужас. Никуда не летящий ни на каких крыльях.</t>
  </si>
  <si>
    <t>Неплохой сюжет. Очень хорошо подобраная музыка. Ошибок в тексте не замечала. Огорчило отсутствие собственных фонов и немного насторожил странно нарисованый дракон в отличии от людей.</t>
  </si>
  <si>
    <t xml:space="preserve">Интересная и увлекательная новелла-интерактив. Програмерская часть просто на высоте! Была бы возможность поставила бы 11! Рисовка необычная, но хорошая. правда жаль что эмоции не меняются( Ну почему в такую интересную и увлекательную новеллу не добавили хотя бы звуки? Очень жаль, правда. </t>
  </si>
  <si>
    <t>Интересная новелла. Правда сюжет местами казался странным. Хорошая программная часть. Переделанное меню, анимация лиц (правда местами она немного уже приедалась). Неплохая рисовка, но чего-то не хватает. Хорошо подобрана музыка.</t>
  </si>
  <si>
    <t>Необычная новелла. Хорошее оформление меню, нарисованы персонажи. Расстраивают маты и вылеты игры.</t>
  </si>
  <si>
    <t xml:space="preserve">Необычная стилистика. Музыка сильно давит морально, начинает болеть голова. Много ошибок в тексте. </t>
  </si>
  <si>
    <t>Хотелось бы немного больше событий, а не повседневности. Сюжет не впечатлил. Графика хорошая, но ее маловато. Музыка хорошая.</t>
  </si>
  <si>
    <t>Очень классная графика, может не совсем для новеллы. Но допустим в квест с такой графикой я бы поиграла с большим удовольствием! Расстроило большое количество матов. Не понравилась подобранная музыка. И сюжет тоже скучноват.</t>
  </si>
  <si>
    <t>Неплохая новелла. Очень нравится графика в этой игре! Столько фонов, персонажей, цг! ВАХ! Хорошо подобрана музыка. Расстраивают грамматические ошибки. Спорный вопрос соответствия теме конкурса. Так как события происходят во сне.</t>
  </si>
  <si>
    <t>Интересные персонажи, неплохой сюжет, красивая графика. Огорчает что мало музыки и присутствуют ошибки в тексте.</t>
  </si>
  <si>
    <t>Новелла с интересным сюжетом и повествованием. Очень огорчило использование редактора персонажей и скриншоты из Скайрима.</t>
  </si>
  <si>
    <t>Неплохая новеллка, НО! Если бы не было сортирного юмора, то все могло быть по лучше. Начало было интересным.</t>
  </si>
  <si>
    <t>Нету логотипа Anivisual в меню.</t>
  </si>
  <si>
    <t>Еще один пример как НЕ стоит делать новеллу. Не в обиду автору, но пожалуйста, посоветуйся с кем-нибудь прежде чем такое выкладывать.</t>
  </si>
  <si>
    <t>Хорошая новелла с интересным сюжетом и персонажами. Очень хорошо соответствует теме.</t>
  </si>
  <si>
    <t>Не соответствует теме конкурса.</t>
  </si>
  <si>
    <t>Новелла не имеет никакого отношения к жанру фентези. Но задумка интересная.</t>
  </si>
  <si>
    <t>Интересная новелла с юмором. Правда современные фразочки были не в тему. Понравились персонажи. Очень жаль, что музыка отсутствует.</t>
  </si>
  <si>
    <t xml:space="preserve">Затянутая новелла, много ошибок, плохая графика. Но в целом полностью поответствует теме конкурса. </t>
  </si>
  <si>
    <t>Очень приятная по оформлению и музыке новелла. Немножко мало соответствует теме фентези. Но в целом хорошо.</t>
  </si>
  <si>
    <t>В целом неплохая новелла. Хорошая музыка, графика и повествование.</t>
  </si>
  <si>
    <t xml:space="preserve">Пример того как НЕ стоит делать новеллу на конкурс. Графика еще более менее, но вот все остальное… </t>
  </si>
  <si>
    <t>Химари</t>
  </si>
  <si>
    <t>Тернокс</t>
  </si>
  <si>
    <t>Евгений</t>
  </si>
  <si>
    <t>Aesthetic</t>
  </si>
  <si>
    <t>Cleo-chan</t>
  </si>
  <si>
    <t>Михаил</t>
  </si>
  <si>
    <t>Общая</t>
  </si>
  <si>
    <t>Очень интересная и увлекательная новелла. Очень понравилась программная часть в плане ачивок и перемещение по замку. Хорошо написана музыка для игры. Но вот графика немного хромает. А так все хорошо, мне понравилось. Но также было сложно получить истинную концовку, непонятно где день и ночь.</t>
  </si>
  <si>
    <t>Очень красивая и трогательная история. Это то чего я действительно ожидала от конкурса. И по сути не длинная. После прочтения оставила на душе приятный осадок. Так что эту новеллу стоит брать в пример. Графика в новелле очень красивая. Красиво подобрана музыка.</t>
  </si>
  <si>
    <t>Хорошая новелла. Одна из претендентов на победу. Каждая ветка как отдельная история, очень интересно проходить, затягивает. Просто прекраснейшая и великолепная музыка в игре! Интересные персонажи, события, да и концепция мира в целом. Программная часть тоже хороша, галерея и концовки весьма неплохая идея. Было интересно открывать новые арты. Меню правда немного запутано. И остается еще один нюанс, графика... Ну что сказать, спрайты кривовастенькие и нарисованы на скорую руку, видно что автор делал все наспех. Но вот к концу игры я увидела очень красивые и аккуратно нарисованные цг! Они правда шикарны. Пожалуйста доработайте новеллу после конкурса в плане графики. А так все очень хорошо.</t>
  </si>
  <si>
    <t>Неплохая новелла, но немного запутана в плане сюжета, события очень быстро разворачиваются, но конпцепция интересная, есть потенциал. Музыка подобрана хорошо, НО ее очень мало. Графика в новелле тоже красивая, особенно цг. Очень понравилось что почти каждое действите иллюстрировалось. И также неожиданная концовка.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</si>
</sst>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43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wrapText="1"/>
    </xf>
    <xf numFmtId="176" fontId="21" fillId="35" borderId="11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top" wrapText="1"/>
    </xf>
    <xf numFmtId="0" fontId="21" fillId="36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wrapText="1"/>
    </xf>
    <xf numFmtId="0" fontId="21" fillId="38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top" wrapText="1"/>
    </xf>
    <xf numFmtId="16" fontId="21" fillId="0" borderId="10" xfId="0" applyNumberFormat="1" applyFont="1" applyBorder="1" applyAlignment="1">
      <alignment horizontal="center" vertical="center" wrapText="1"/>
    </xf>
    <xf numFmtId="176" fontId="21" fillId="34" borderId="11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top" wrapText="1"/>
    </xf>
    <xf numFmtId="176" fontId="21" fillId="39" borderId="11" xfId="0" applyNumberFormat="1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left" vertical="top" wrapText="1"/>
    </xf>
    <xf numFmtId="176" fontId="21" fillId="36" borderId="11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left" vertical="top" wrapText="1"/>
    </xf>
    <xf numFmtId="176" fontId="21" fillId="38" borderId="11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 vertical="top" wrapText="1"/>
    </xf>
    <xf numFmtId="0" fontId="36" fillId="29" borderId="10" xfId="52" applyBorder="1" applyAlignment="1">
      <alignment wrapText="1"/>
    </xf>
    <xf numFmtId="0" fontId="42" fillId="32" borderId="10" xfId="62" applyBorder="1" applyAlignment="1">
      <alignment wrapText="1"/>
    </xf>
    <xf numFmtId="0" fontId="38" fillId="30" borderId="10" xfId="54" applyBorder="1" applyAlignment="1">
      <alignment wrapText="1"/>
    </xf>
    <xf numFmtId="0" fontId="42" fillId="32" borderId="10" xfId="62" applyBorder="1" applyAlignment="1">
      <alignment vertical="top" wrapText="1"/>
    </xf>
    <xf numFmtId="0" fontId="38" fillId="30" borderId="0" xfId="54" applyAlignment="1">
      <alignment/>
    </xf>
    <xf numFmtId="176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16" borderId="10" xfId="0" applyFont="1" applyFill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4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5</xdr:row>
      <xdr:rowOff>38100</xdr:rowOff>
    </xdr:from>
    <xdr:to>
      <xdr:col>8</xdr:col>
      <xdr:colOff>1866900</xdr:colOff>
      <xdr:row>5</xdr:row>
      <xdr:rowOff>1019175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4257675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19050</xdr:rowOff>
    </xdr:from>
    <xdr:to>
      <xdr:col>8</xdr:col>
      <xdr:colOff>1381125</xdr:colOff>
      <xdr:row>10</xdr:row>
      <xdr:rowOff>781050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6610350"/>
          <a:ext cx="1314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38100</xdr:rowOff>
    </xdr:from>
    <xdr:to>
      <xdr:col>8</xdr:col>
      <xdr:colOff>1219200</xdr:colOff>
      <xdr:row>15</xdr:row>
      <xdr:rowOff>790575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86296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8" sqref="B8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16384" width="39.140625" style="1" customWidth="1"/>
  </cols>
  <sheetData>
    <row r="1" spans="1:9" ht="15.75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  <c r="I1" s="41" t="s">
        <v>8</v>
      </c>
    </row>
    <row r="2" spans="1:9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  <c r="I2" s="42"/>
    </row>
    <row r="3" spans="1:10" s="2" customFormat="1" ht="47.25" thickBot="1">
      <c r="A3" s="35" t="s">
        <v>10</v>
      </c>
      <c r="B3" s="5">
        <v>3</v>
      </c>
      <c r="C3" s="5">
        <v>1</v>
      </c>
      <c r="D3" s="5">
        <v>1</v>
      </c>
      <c r="E3" s="5">
        <v>4</v>
      </c>
      <c r="F3" s="5">
        <v>2</v>
      </c>
      <c r="G3" s="5">
        <v>5</v>
      </c>
      <c r="H3" s="6">
        <f aca="true" t="shared" si="0" ref="H3:H25">AVERAGE(B3:G3)</f>
        <v>2.6666666666666665</v>
      </c>
      <c r="I3" s="44" t="s">
        <v>155</v>
      </c>
      <c r="J3" s="36" t="s">
        <v>146</v>
      </c>
    </row>
    <row r="4" spans="1:9" s="2" customFormat="1" ht="31.5" thickBot="1">
      <c r="A4" s="35" t="s">
        <v>11</v>
      </c>
      <c r="B4" s="5">
        <v>8</v>
      </c>
      <c r="C4" s="5">
        <v>7</v>
      </c>
      <c r="D4" s="5">
        <v>9</v>
      </c>
      <c r="E4" s="5">
        <v>8</v>
      </c>
      <c r="F4" s="5">
        <v>8</v>
      </c>
      <c r="G4" s="5">
        <v>10</v>
      </c>
      <c r="H4" s="6">
        <f t="shared" si="0"/>
        <v>8.333333333333334</v>
      </c>
      <c r="I4" s="44" t="s">
        <v>154</v>
      </c>
    </row>
    <row r="5" spans="1:9" s="2" customFormat="1" ht="63" thickBot="1">
      <c r="A5" s="35" t="s">
        <v>12</v>
      </c>
      <c r="B5" s="5">
        <v>8</v>
      </c>
      <c r="C5" s="5">
        <v>8</v>
      </c>
      <c r="D5" s="5">
        <v>7</v>
      </c>
      <c r="E5" s="5">
        <v>10</v>
      </c>
      <c r="F5" s="5">
        <v>10</v>
      </c>
      <c r="G5" s="5">
        <v>7</v>
      </c>
      <c r="H5" s="6">
        <f t="shared" si="0"/>
        <v>8.333333333333334</v>
      </c>
      <c r="I5" s="44" t="s">
        <v>153</v>
      </c>
    </row>
    <row r="6" spans="1:9" s="2" customFormat="1" ht="63" thickBot="1">
      <c r="A6" s="35" t="s">
        <v>13</v>
      </c>
      <c r="B6" s="5">
        <v>8</v>
      </c>
      <c r="C6" s="5">
        <v>5</v>
      </c>
      <c r="D6" s="5">
        <v>4</v>
      </c>
      <c r="E6" s="5">
        <v>4</v>
      </c>
      <c r="F6" s="5">
        <v>8</v>
      </c>
      <c r="G6" s="5">
        <v>10</v>
      </c>
      <c r="H6" s="6">
        <f t="shared" si="0"/>
        <v>6.5</v>
      </c>
      <c r="I6" s="44" t="s">
        <v>152</v>
      </c>
    </row>
    <row r="7" spans="1:9" s="2" customFormat="1" ht="69" customHeight="1" thickBot="1">
      <c r="A7" s="35" t="s">
        <v>14</v>
      </c>
      <c r="B7" s="5">
        <v>7</v>
      </c>
      <c r="C7" s="5">
        <v>8</v>
      </c>
      <c r="D7" s="5">
        <v>6</v>
      </c>
      <c r="E7" s="5">
        <v>7</v>
      </c>
      <c r="F7" s="5">
        <v>3</v>
      </c>
      <c r="G7" s="5">
        <v>10</v>
      </c>
      <c r="H7" s="6">
        <f t="shared" si="0"/>
        <v>6.833333333333333</v>
      </c>
      <c r="I7" s="44" t="s">
        <v>151</v>
      </c>
    </row>
    <row r="8" spans="1:10" s="2" customFormat="1" ht="47.25" thickBot="1">
      <c r="A8" s="35" t="s">
        <v>15</v>
      </c>
      <c r="B8" s="5">
        <v>7</v>
      </c>
      <c r="C8" s="5">
        <v>9</v>
      </c>
      <c r="D8" s="5">
        <v>8</v>
      </c>
      <c r="E8" s="5">
        <v>7</v>
      </c>
      <c r="F8" s="5">
        <v>3</v>
      </c>
      <c r="G8" s="5">
        <v>0</v>
      </c>
      <c r="H8" s="6">
        <f t="shared" si="0"/>
        <v>5.666666666666667</v>
      </c>
      <c r="I8" s="44" t="s">
        <v>150</v>
      </c>
      <c r="J8" s="36" t="s">
        <v>149</v>
      </c>
    </row>
    <row r="9" spans="1:9" s="2" customFormat="1" ht="49.5" customHeight="1" thickBot="1">
      <c r="A9" s="35" t="s">
        <v>16</v>
      </c>
      <c r="B9" s="5">
        <v>9</v>
      </c>
      <c r="C9" s="5">
        <v>8</v>
      </c>
      <c r="D9" s="5">
        <v>9</v>
      </c>
      <c r="E9" s="5">
        <v>10</v>
      </c>
      <c r="F9" s="5">
        <v>10</v>
      </c>
      <c r="G9" s="5">
        <v>10</v>
      </c>
      <c r="H9" s="6">
        <f t="shared" si="0"/>
        <v>9.333333333333334</v>
      </c>
      <c r="I9" s="44" t="s">
        <v>148</v>
      </c>
    </row>
    <row r="10" spans="1:10" s="2" customFormat="1" ht="64.5" customHeight="1" thickBot="1">
      <c r="A10" s="35" t="s">
        <v>17</v>
      </c>
      <c r="B10" s="5">
        <v>3</v>
      </c>
      <c r="C10" s="5">
        <v>1</v>
      </c>
      <c r="D10" s="5">
        <v>2</v>
      </c>
      <c r="E10" s="5">
        <v>3</v>
      </c>
      <c r="F10" s="5">
        <v>2</v>
      </c>
      <c r="G10" s="5">
        <v>5</v>
      </c>
      <c r="H10" s="6">
        <f t="shared" si="0"/>
        <v>2.6666666666666665</v>
      </c>
      <c r="I10" s="44" t="s">
        <v>147</v>
      </c>
      <c r="J10" s="36" t="s">
        <v>146</v>
      </c>
    </row>
    <row r="11" spans="1:9" s="2" customFormat="1" ht="63" thickBot="1">
      <c r="A11" s="35" t="s">
        <v>18</v>
      </c>
      <c r="B11" s="5">
        <v>4</v>
      </c>
      <c r="C11" s="5">
        <v>8</v>
      </c>
      <c r="D11" s="5">
        <v>5</v>
      </c>
      <c r="E11" s="5">
        <v>5</v>
      </c>
      <c r="F11" s="5">
        <v>7</v>
      </c>
      <c r="G11" s="5">
        <v>10</v>
      </c>
      <c r="H11" s="6">
        <f t="shared" si="0"/>
        <v>6.5</v>
      </c>
      <c r="I11" s="44" t="s">
        <v>145</v>
      </c>
    </row>
    <row r="12" spans="1:9" s="2" customFormat="1" ht="66" customHeight="1" thickBot="1">
      <c r="A12" s="35" t="s">
        <v>19</v>
      </c>
      <c r="B12" s="5">
        <v>9</v>
      </c>
      <c r="C12" s="5">
        <v>9</v>
      </c>
      <c r="D12" s="5">
        <v>8</v>
      </c>
      <c r="E12" s="5">
        <v>4</v>
      </c>
      <c r="F12" s="5">
        <v>8</v>
      </c>
      <c r="G12" s="5">
        <v>10</v>
      </c>
      <c r="H12" s="6">
        <f t="shared" si="0"/>
        <v>8</v>
      </c>
      <c r="I12" s="43" t="s">
        <v>144</v>
      </c>
    </row>
    <row r="13" spans="1:9" s="2" customFormat="1" ht="63" thickBot="1">
      <c r="A13" s="35" t="s">
        <v>20</v>
      </c>
      <c r="B13" s="5">
        <v>9</v>
      </c>
      <c r="C13" s="35">
        <v>9</v>
      </c>
      <c r="D13" s="5">
        <v>9</v>
      </c>
      <c r="E13" s="5">
        <v>10</v>
      </c>
      <c r="F13" s="5">
        <v>8</v>
      </c>
      <c r="G13" s="5">
        <v>10</v>
      </c>
      <c r="H13" s="6">
        <f t="shared" si="0"/>
        <v>9.166666666666666</v>
      </c>
      <c r="I13" s="44" t="s">
        <v>143</v>
      </c>
    </row>
    <row r="14" spans="1:9" s="2" customFormat="1" ht="109.5" thickBot="1">
      <c r="A14" s="35" t="s">
        <v>21</v>
      </c>
      <c r="B14" s="5">
        <v>6</v>
      </c>
      <c r="C14" s="5">
        <v>5</v>
      </c>
      <c r="D14" s="5">
        <v>6</v>
      </c>
      <c r="E14" s="5">
        <v>8</v>
      </c>
      <c r="F14" s="5">
        <v>8</v>
      </c>
      <c r="G14" s="5">
        <v>9</v>
      </c>
      <c r="H14" s="6">
        <f t="shared" si="0"/>
        <v>7</v>
      </c>
      <c r="I14" s="44" t="s">
        <v>142</v>
      </c>
    </row>
    <row r="15" spans="1:9" s="2" customFormat="1" ht="111.75" customHeight="1" thickBot="1">
      <c r="A15" s="5" t="s">
        <v>22</v>
      </c>
      <c r="B15" s="5">
        <v>4</v>
      </c>
      <c r="C15" s="5">
        <v>5</v>
      </c>
      <c r="D15" s="5">
        <v>4</v>
      </c>
      <c r="E15" s="5">
        <v>8</v>
      </c>
      <c r="F15" s="5">
        <v>4</v>
      </c>
      <c r="G15" s="5">
        <v>8</v>
      </c>
      <c r="H15" s="6">
        <f t="shared" si="0"/>
        <v>5.5</v>
      </c>
      <c r="I15" s="44" t="s">
        <v>141</v>
      </c>
    </row>
    <row r="16" spans="1:9" ht="66" customHeight="1" thickBot="1">
      <c r="A16" s="35" t="s">
        <v>23</v>
      </c>
      <c r="B16" s="5">
        <v>4</v>
      </c>
      <c r="C16" s="5">
        <v>7</v>
      </c>
      <c r="D16" s="5">
        <v>6</v>
      </c>
      <c r="E16" s="5">
        <v>8</v>
      </c>
      <c r="F16" s="5">
        <v>9</v>
      </c>
      <c r="G16" s="5">
        <v>8</v>
      </c>
      <c r="H16" s="6">
        <f t="shared" si="0"/>
        <v>7</v>
      </c>
      <c r="I16" s="44" t="s">
        <v>140</v>
      </c>
    </row>
    <row r="17" spans="1:9" ht="141" thickBot="1">
      <c r="A17" s="5" t="s">
        <v>24</v>
      </c>
      <c r="B17" s="5">
        <v>7</v>
      </c>
      <c r="C17" s="5">
        <v>10</v>
      </c>
      <c r="D17" s="5">
        <v>7</v>
      </c>
      <c r="E17" s="5">
        <v>7</v>
      </c>
      <c r="F17" s="5">
        <v>9</v>
      </c>
      <c r="G17" s="5">
        <v>10</v>
      </c>
      <c r="H17" s="6">
        <f t="shared" si="0"/>
        <v>8.333333333333334</v>
      </c>
      <c r="I17" s="44" t="s">
        <v>163</v>
      </c>
    </row>
    <row r="18" spans="1:9" ht="46.5" customHeight="1" thickBot="1">
      <c r="A18" s="35" t="s">
        <v>25</v>
      </c>
      <c r="B18" s="5">
        <v>4</v>
      </c>
      <c r="C18" s="5">
        <v>4</v>
      </c>
      <c r="D18" s="5">
        <v>4</v>
      </c>
      <c r="E18" s="5">
        <v>4</v>
      </c>
      <c r="F18" s="5">
        <v>4</v>
      </c>
      <c r="G18" s="5">
        <v>10</v>
      </c>
      <c r="H18" s="6">
        <f t="shared" si="0"/>
        <v>5</v>
      </c>
      <c r="I18" s="44" t="s">
        <v>139</v>
      </c>
    </row>
    <row r="19" spans="1:9" ht="63" thickBot="1">
      <c r="A19" s="35" t="s">
        <v>26</v>
      </c>
      <c r="B19" s="5">
        <v>8</v>
      </c>
      <c r="C19" s="5">
        <v>9</v>
      </c>
      <c r="D19" s="5">
        <v>7</v>
      </c>
      <c r="E19" s="5">
        <v>10</v>
      </c>
      <c r="F19" s="5">
        <v>6</v>
      </c>
      <c r="G19" s="5">
        <v>8</v>
      </c>
      <c r="H19" s="6">
        <f t="shared" si="0"/>
        <v>8</v>
      </c>
      <c r="I19" s="44" t="s">
        <v>138</v>
      </c>
    </row>
    <row r="20" spans="1:9" ht="129.75" customHeight="1" thickBot="1">
      <c r="A20" s="35" t="s">
        <v>27</v>
      </c>
      <c r="B20" s="5">
        <v>5</v>
      </c>
      <c r="C20" s="5">
        <v>9</v>
      </c>
      <c r="D20" s="5">
        <v>7</v>
      </c>
      <c r="E20" s="5">
        <v>7</v>
      </c>
      <c r="F20" s="5">
        <v>8</v>
      </c>
      <c r="G20" s="5">
        <v>10</v>
      </c>
      <c r="H20" s="6">
        <f t="shared" si="0"/>
        <v>7.666666666666667</v>
      </c>
      <c r="I20" s="44" t="s">
        <v>137</v>
      </c>
    </row>
    <row r="21" spans="1:9" ht="125.25" thickBot="1">
      <c r="A21" s="15" t="s">
        <v>28</v>
      </c>
      <c r="B21" s="5">
        <v>10</v>
      </c>
      <c r="C21" s="5">
        <v>7</v>
      </c>
      <c r="D21" s="5">
        <v>9</v>
      </c>
      <c r="E21" s="5">
        <v>10</v>
      </c>
      <c r="F21" s="5">
        <v>8</v>
      </c>
      <c r="G21" s="5">
        <v>10</v>
      </c>
      <c r="H21" s="6">
        <f t="shared" si="0"/>
        <v>9</v>
      </c>
      <c r="I21" s="44" t="s">
        <v>164</v>
      </c>
    </row>
    <row r="22" spans="1:9" ht="141" thickBot="1">
      <c r="A22" s="35" t="s">
        <v>29</v>
      </c>
      <c r="B22" s="5">
        <v>8</v>
      </c>
      <c r="C22" s="5">
        <v>10</v>
      </c>
      <c r="D22" s="5">
        <v>9</v>
      </c>
      <c r="E22" s="5">
        <v>9</v>
      </c>
      <c r="F22" s="5">
        <v>0</v>
      </c>
      <c r="G22" s="5">
        <v>10</v>
      </c>
      <c r="H22" s="6">
        <f t="shared" si="0"/>
        <v>7.666666666666667</v>
      </c>
      <c r="I22" s="44" t="s">
        <v>136</v>
      </c>
    </row>
    <row r="23" spans="1:9" ht="93.75" thickBot="1">
      <c r="A23" s="35" t="s">
        <v>30</v>
      </c>
      <c r="B23" s="5">
        <v>5</v>
      </c>
      <c r="C23" s="5">
        <v>5</v>
      </c>
      <c r="D23" s="5">
        <v>7</v>
      </c>
      <c r="E23" s="5">
        <v>5</v>
      </c>
      <c r="F23" s="5">
        <v>8</v>
      </c>
      <c r="G23" s="5">
        <v>10</v>
      </c>
      <c r="H23" s="6">
        <f t="shared" si="0"/>
        <v>6.666666666666667</v>
      </c>
      <c r="I23" s="44" t="s">
        <v>135</v>
      </c>
    </row>
    <row r="24" spans="1:9" ht="343.5" thickBot="1">
      <c r="A24" s="15" t="s">
        <v>31</v>
      </c>
      <c r="B24" s="5">
        <v>10</v>
      </c>
      <c r="C24" s="5">
        <v>10</v>
      </c>
      <c r="D24" s="5">
        <v>8</v>
      </c>
      <c r="E24" s="5">
        <v>8</v>
      </c>
      <c r="F24" s="5">
        <v>10</v>
      </c>
      <c r="G24" s="5">
        <v>10</v>
      </c>
      <c r="H24" s="6">
        <f t="shared" si="0"/>
        <v>9.333333333333334</v>
      </c>
      <c r="I24" s="44" t="s">
        <v>165</v>
      </c>
    </row>
    <row r="25" spans="1:9" ht="156" thickBot="1">
      <c r="A25" s="15" t="s">
        <v>32</v>
      </c>
      <c r="B25" s="5">
        <v>8</v>
      </c>
      <c r="C25" s="5">
        <v>8</v>
      </c>
      <c r="D25" s="5">
        <v>9</v>
      </c>
      <c r="E25" s="5">
        <v>9</v>
      </c>
      <c r="F25" s="5">
        <v>7</v>
      </c>
      <c r="G25" s="5">
        <v>10</v>
      </c>
      <c r="H25" s="6">
        <f t="shared" si="0"/>
        <v>8.5</v>
      </c>
      <c r="I25" s="44" t="s">
        <v>166</v>
      </c>
    </row>
  </sheetData>
  <sheetProtection/>
  <mergeCells count="3">
    <mergeCell ref="B1:H1"/>
    <mergeCell ref="A1:A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PageLayoutView="0" workbookViewId="0" topLeftCell="A5">
      <selection activeCell="H13" sqref="H13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9" width="92.421875" style="1" customWidth="1"/>
    <col min="10" max="16384" width="39.140625" style="1" customWidth="1"/>
  </cols>
  <sheetData>
    <row r="1" spans="1:9" ht="15.75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  <c r="I1" s="41" t="s">
        <v>8</v>
      </c>
    </row>
    <row r="2" spans="1:9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  <c r="I2" s="42"/>
    </row>
    <row r="3" spans="1:9" s="2" customFormat="1" ht="74.25" customHeight="1" thickBot="1">
      <c r="A3" s="7" t="s">
        <v>10</v>
      </c>
      <c r="B3" s="5">
        <v>2</v>
      </c>
      <c r="C3" s="5">
        <v>1</v>
      </c>
      <c r="D3" s="5">
        <v>1</v>
      </c>
      <c r="E3" s="5">
        <v>2</v>
      </c>
      <c r="F3" s="5">
        <v>3</v>
      </c>
      <c r="G3" s="5">
        <v>4</v>
      </c>
      <c r="H3" s="6">
        <f>AVERAGE(B3:G3)</f>
        <v>2.1666666666666665</v>
      </c>
      <c r="I3" s="4" t="s">
        <v>43</v>
      </c>
    </row>
    <row r="4" spans="1:9" s="2" customFormat="1" ht="31.5" customHeight="1" thickBot="1">
      <c r="A4" s="7" t="s">
        <v>11</v>
      </c>
      <c r="B4" s="5">
        <v>8</v>
      </c>
      <c r="C4" s="5">
        <v>7</v>
      </c>
      <c r="D4" s="5">
        <v>9</v>
      </c>
      <c r="E4" s="5">
        <v>8</v>
      </c>
      <c r="F4" s="5">
        <v>8</v>
      </c>
      <c r="G4" s="5">
        <v>10</v>
      </c>
      <c r="H4" s="6">
        <f aca="true" t="shared" si="0" ref="H4:H25">AVERAGE(B4:G4)</f>
        <v>8.333333333333334</v>
      </c>
      <c r="I4" s="4" t="s">
        <v>33</v>
      </c>
    </row>
    <row r="5" spans="1:9" s="2" customFormat="1" ht="31.5" thickBot="1">
      <c r="A5" s="7" t="s">
        <v>12</v>
      </c>
      <c r="B5" s="5">
        <v>8.5</v>
      </c>
      <c r="C5" s="5">
        <v>7</v>
      </c>
      <c r="D5" s="5">
        <v>7.5</v>
      </c>
      <c r="E5" s="5">
        <v>10</v>
      </c>
      <c r="F5" s="5">
        <v>10</v>
      </c>
      <c r="G5" s="5">
        <v>6</v>
      </c>
      <c r="H5" s="6">
        <f t="shared" si="0"/>
        <v>8.166666666666666</v>
      </c>
      <c r="I5" s="4" t="s">
        <v>34</v>
      </c>
    </row>
    <row r="6" spans="1:9" s="2" customFormat="1" ht="63" thickBot="1">
      <c r="A6" s="7" t="s">
        <v>13</v>
      </c>
      <c r="B6" s="5">
        <v>5</v>
      </c>
      <c r="C6" s="5">
        <v>6</v>
      </c>
      <c r="D6" s="5">
        <v>3</v>
      </c>
      <c r="E6" s="5">
        <v>3</v>
      </c>
      <c r="F6" s="5">
        <v>6</v>
      </c>
      <c r="G6" s="5">
        <v>10</v>
      </c>
      <c r="H6" s="6">
        <f t="shared" si="0"/>
        <v>5.5</v>
      </c>
      <c r="I6" s="4" t="s">
        <v>35</v>
      </c>
    </row>
    <row r="7" spans="1:9" s="2" customFormat="1" ht="31.5" thickBot="1">
      <c r="A7" s="7" t="s">
        <v>14</v>
      </c>
      <c r="B7" s="5">
        <v>6.5</v>
      </c>
      <c r="C7" s="5">
        <v>8</v>
      </c>
      <c r="D7" s="5">
        <v>6</v>
      </c>
      <c r="E7" s="5">
        <v>6.5</v>
      </c>
      <c r="F7" s="5">
        <v>4</v>
      </c>
      <c r="G7" s="5">
        <v>10</v>
      </c>
      <c r="H7" s="6">
        <f t="shared" si="0"/>
        <v>6.833333333333333</v>
      </c>
      <c r="I7" s="4" t="s">
        <v>36</v>
      </c>
    </row>
    <row r="8" spans="1:9" s="2" customFormat="1" ht="15.75" thickBot="1">
      <c r="A8" s="7" t="s">
        <v>15</v>
      </c>
      <c r="B8" s="5">
        <v>6</v>
      </c>
      <c r="C8" s="5">
        <v>10</v>
      </c>
      <c r="D8" s="5">
        <v>6</v>
      </c>
      <c r="E8" s="5">
        <v>8</v>
      </c>
      <c r="F8" s="5">
        <v>4</v>
      </c>
      <c r="G8" s="5">
        <v>1</v>
      </c>
      <c r="H8" s="6">
        <f t="shared" si="0"/>
        <v>5.833333333333333</v>
      </c>
      <c r="I8" s="4" t="s">
        <v>39</v>
      </c>
    </row>
    <row r="9" spans="1:9" s="2" customFormat="1" ht="33" customHeight="1" thickBot="1">
      <c r="A9" s="7" t="s">
        <v>16</v>
      </c>
      <c r="B9" s="5">
        <v>9</v>
      </c>
      <c r="C9" s="5">
        <v>9</v>
      </c>
      <c r="D9" s="5">
        <v>8</v>
      </c>
      <c r="E9" s="5">
        <v>10</v>
      </c>
      <c r="F9" s="5">
        <v>9.5</v>
      </c>
      <c r="G9" s="5">
        <v>10</v>
      </c>
      <c r="H9" s="6">
        <f t="shared" si="0"/>
        <v>9.25</v>
      </c>
      <c r="I9" s="4" t="s">
        <v>40</v>
      </c>
    </row>
    <row r="10" spans="1:9" s="2" customFormat="1" ht="15.75" thickBot="1">
      <c r="A10" s="7" t="s">
        <v>17</v>
      </c>
      <c r="B10" s="5">
        <v>2</v>
      </c>
      <c r="C10" s="5">
        <v>1</v>
      </c>
      <c r="D10" s="5">
        <v>1</v>
      </c>
      <c r="E10" s="5">
        <v>1</v>
      </c>
      <c r="F10" s="5">
        <v>2</v>
      </c>
      <c r="G10" s="5">
        <v>5</v>
      </c>
      <c r="H10" s="6">
        <f t="shared" si="0"/>
        <v>2</v>
      </c>
      <c r="I10" s="4" t="s">
        <v>44</v>
      </c>
    </row>
    <row r="11" spans="1:9" s="2" customFormat="1" ht="15.75" thickBot="1">
      <c r="A11" s="7" t="s">
        <v>18</v>
      </c>
      <c r="B11" s="5">
        <v>4</v>
      </c>
      <c r="C11" s="5">
        <v>8</v>
      </c>
      <c r="D11" s="5">
        <v>6</v>
      </c>
      <c r="E11" s="5">
        <v>5</v>
      </c>
      <c r="F11" s="5">
        <v>7</v>
      </c>
      <c r="G11" s="5">
        <v>10</v>
      </c>
      <c r="H11" s="6">
        <f t="shared" si="0"/>
        <v>6.666666666666667</v>
      </c>
      <c r="I11" s="4" t="s">
        <v>45</v>
      </c>
    </row>
    <row r="12" spans="1:9" s="2" customFormat="1" ht="15.75" thickBot="1">
      <c r="A12" s="7" t="s">
        <v>19</v>
      </c>
      <c r="B12" s="5">
        <v>9</v>
      </c>
      <c r="C12" s="5">
        <v>10</v>
      </c>
      <c r="D12" s="5">
        <v>7</v>
      </c>
      <c r="E12" s="5">
        <v>6</v>
      </c>
      <c r="F12" s="5">
        <v>8</v>
      </c>
      <c r="G12" s="5">
        <v>10</v>
      </c>
      <c r="H12" s="6">
        <f t="shared" si="0"/>
        <v>8.333333333333334</v>
      </c>
      <c r="I12" s="4"/>
    </row>
    <row r="13" spans="1:9" s="2" customFormat="1" ht="15.75" thickBot="1">
      <c r="A13" s="7" t="s">
        <v>20</v>
      </c>
      <c r="B13" s="5">
        <v>9</v>
      </c>
      <c r="C13" s="5">
        <v>8</v>
      </c>
      <c r="D13" s="5">
        <v>9</v>
      </c>
      <c r="E13" s="5">
        <v>10</v>
      </c>
      <c r="F13" s="5">
        <v>8</v>
      </c>
      <c r="G13" s="5">
        <v>10</v>
      </c>
      <c r="H13" s="6">
        <f t="shared" si="0"/>
        <v>9</v>
      </c>
      <c r="I13" s="4"/>
    </row>
    <row r="14" spans="1:9" s="2" customFormat="1" ht="83.25" customHeight="1" thickBot="1">
      <c r="A14" s="7" t="s">
        <v>21</v>
      </c>
      <c r="B14" s="5">
        <v>5.5</v>
      </c>
      <c r="C14" s="5">
        <v>5</v>
      </c>
      <c r="D14" s="5">
        <v>4</v>
      </c>
      <c r="E14" s="5">
        <v>7</v>
      </c>
      <c r="F14" s="5">
        <v>7.5</v>
      </c>
      <c r="G14" s="5">
        <v>9</v>
      </c>
      <c r="H14" s="6">
        <f t="shared" si="0"/>
        <v>6.333333333333333</v>
      </c>
      <c r="I14" s="4" t="s">
        <v>41</v>
      </c>
    </row>
    <row r="15" spans="1:9" s="2" customFormat="1" ht="16.5" customHeight="1" thickBot="1">
      <c r="A15" s="7" t="s">
        <v>22</v>
      </c>
      <c r="B15" s="5">
        <v>3</v>
      </c>
      <c r="C15" s="5">
        <v>4</v>
      </c>
      <c r="D15" s="5">
        <v>4</v>
      </c>
      <c r="E15" s="5">
        <v>6</v>
      </c>
      <c r="F15" s="5">
        <v>3</v>
      </c>
      <c r="G15" s="5">
        <v>6</v>
      </c>
      <c r="H15" s="6">
        <f t="shared" si="0"/>
        <v>4.333333333333333</v>
      </c>
      <c r="I15" s="4" t="s">
        <v>44</v>
      </c>
    </row>
    <row r="16" spans="1:9" ht="141" thickBot="1">
      <c r="A16" s="7" t="s">
        <v>23</v>
      </c>
      <c r="B16" s="5">
        <v>5</v>
      </c>
      <c r="C16" s="5">
        <v>7</v>
      </c>
      <c r="D16" s="5">
        <v>7</v>
      </c>
      <c r="E16" s="5">
        <v>8</v>
      </c>
      <c r="F16" s="5">
        <v>8</v>
      </c>
      <c r="G16" s="5">
        <v>8</v>
      </c>
      <c r="H16" s="6">
        <f t="shared" si="0"/>
        <v>7.166666666666667</v>
      </c>
      <c r="I16" s="4" t="s">
        <v>47</v>
      </c>
    </row>
    <row r="17" spans="1:9" ht="187.5" thickBot="1">
      <c r="A17" s="7" t="s">
        <v>24</v>
      </c>
      <c r="B17" s="5">
        <v>7</v>
      </c>
      <c r="C17" s="5">
        <v>9.5</v>
      </c>
      <c r="D17" s="5">
        <v>7.5</v>
      </c>
      <c r="E17" s="5">
        <v>6</v>
      </c>
      <c r="F17" s="5">
        <v>10</v>
      </c>
      <c r="G17" s="5">
        <v>10</v>
      </c>
      <c r="H17" s="6">
        <f t="shared" si="0"/>
        <v>8.333333333333334</v>
      </c>
      <c r="I17" s="4" t="s">
        <v>50</v>
      </c>
    </row>
    <row r="18" spans="1:9" ht="47.25" thickBot="1">
      <c r="A18" s="7" t="s">
        <v>25</v>
      </c>
      <c r="B18" s="5">
        <v>3</v>
      </c>
      <c r="C18" s="5">
        <v>4</v>
      </c>
      <c r="D18" s="5">
        <v>3</v>
      </c>
      <c r="E18" s="5">
        <v>3</v>
      </c>
      <c r="F18" s="5">
        <v>4</v>
      </c>
      <c r="G18" s="5">
        <v>9</v>
      </c>
      <c r="H18" s="6">
        <f t="shared" si="0"/>
        <v>4.333333333333333</v>
      </c>
      <c r="I18" s="4" t="s">
        <v>46</v>
      </c>
    </row>
    <row r="19" spans="1:9" ht="15.75" thickBot="1">
      <c r="A19" s="7" t="s">
        <v>26</v>
      </c>
      <c r="B19" s="5">
        <v>7</v>
      </c>
      <c r="C19" s="5">
        <v>7</v>
      </c>
      <c r="D19" s="5">
        <v>7</v>
      </c>
      <c r="E19" s="5">
        <v>10</v>
      </c>
      <c r="F19" s="5">
        <v>7</v>
      </c>
      <c r="G19" s="5">
        <v>9.5</v>
      </c>
      <c r="H19" s="6">
        <f t="shared" si="0"/>
        <v>7.916666666666667</v>
      </c>
      <c r="I19" s="4" t="s">
        <v>48</v>
      </c>
    </row>
    <row r="20" spans="1:9" ht="93.75" thickBot="1">
      <c r="A20" s="7" t="s">
        <v>27</v>
      </c>
      <c r="B20" s="5">
        <v>5</v>
      </c>
      <c r="C20" s="5">
        <v>9</v>
      </c>
      <c r="D20" s="5">
        <v>6</v>
      </c>
      <c r="E20" s="5">
        <v>7</v>
      </c>
      <c r="F20" s="5">
        <v>8</v>
      </c>
      <c r="G20" s="5">
        <v>10</v>
      </c>
      <c r="H20" s="6">
        <f t="shared" si="0"/>
        <v>7.5</v>
      </c>
      <c r="I20" s="4" t="s">
        <v>49</v>
      </c>
    </row>
    <row r="21" spans="1:9" ht="15.75" thickBot="1">
      <c r="A21" s="7" t="s">
        <v>28</v>
      </c>
      <c r="B21" s="5">
        <v>10</v>
      </c>
      <c r="C21" s="5">
        <v>6</v>
      </c>
      <c r="D21" s="5">
        <v>9</v>
      </c>
      <c r="E21" s="5">
        <v>9</v>
      </c>
      <c r="F21" s="5">
        <v>8</v>
      </c>
      <c r="G21" s="5">
        <v>10</v>
      </c>
      <c r="H21" s="6">
        <f t="shared" si="0"/>
        <v>8.666666666666666</v>
      </c>
      <c r="I21" s="4" t="s">
        <v>52</v>
      </c>
    </row>
    <row r="22" spans="1:9" ht="75" customHeight="1" thickBot="1">
      <c r="A22" s="7" t="s">
        <v>29</v>
      </c>
      <c r="B22" s="5">
        <v>7.5</v>
      </c>
      <c r="C22" s="5">
        <v>10</v>
      </c>
      <c r="D22" s="5">
        <v>8</v>
      </c>
      <c r="E22" s="5">
        <v>9</v>
      </c>
      <c r="F22" s="5">
        <v>1</v>
      </c>
      <c r="G22" s="5">
        <v>10</v>
      </c>
      <c r="H22" s="6">
        <f t="shared" si="0"/>
        <v>7.583333333333333</v>
      </c>
      <c r="I22" s="4" t="s">
        <v>38</v>
      </c>
    </row>
    <row r="23" spans="1:9" ht="78" thickBot="1">
      <c r="A23" s="7" t="s">
        <v>30</v>
      </c>
      <c r="B23" s="5">
        <v>6</v>
      </c>
      <c r="C23" s="5">
        <v>6</v>
      </c>
      <c r="D23" s="5">
        <v>8</v>
      </c>
      <c r="E23" s="5">
        <v>6</v>
      </c>
      <c r="F23" s="5">
        <v>7</v>
      </c>
      <c r="G23" s="5">
        <v>10</v>
      </c>
      <c r="H23" s="6">
        <f t="shared" si="0"/>
        <v>7.166666666666667</v>
      </c>
      <c r="I23" s="4" t="s">
        <v>37</v>
      </c>
    </row>
    <row r="24" spans="1:9" ht="31.5" thickBot="1">
      <c r="A24" s="7" t="s">
        <v>31</v>
      </c>
      <c r="B24" s="5">
        <v>9</v>
      </c>
      <c r="C24" s="5">
        <v>10</v>
      </c>
      <c r="D24" s="5">
        <v>8</v>
      </c>
      <c r="E24" s="5">
        <v>8</v>
      </c>
      <c r="F24" s="5">
        <v>10</v>
      </c>
      <c r="G24" s="5">
        <v>10</v>
      </c>
      <c r="H24" s="6">
        <f t="shared" si="0"/>
        <v>9.166666666666666</v>
      </c>
      <c r="I24" s="4" t="s">
        <v>51</v>
      </c>
    </row>
    <row r="25" spans="1:9" ht="216" customHeight="1" thickBot="1">
      <c r="A25" s="7" t="s">
        <v>32</v>
      </c>
      <c r="B25" s="5">
        <v>8.5</v>
      </c>
      <c r="C25" s="5">
        <v>8</v>
      </c>
      <c r="D25" s="5">
        <v>8</v>
      </c>
      <c r="E25" s="5">
        <v>8</v>
      </c>
      <c r="F25" s="5">
        <v>5</v>
      </c>
      <c r="G25" s="5">
        <v>10</v>
      </c>
      <c r="H25" s="6">
        <f t="shared" si="0"/>
        <v>7.916666666666667</v>
      </c>
      <c r="I25" s="4" t="s">
        <v>42</v>
      </c>
    </row>
  </sheetData>
  <sheetProtection/>
  <mergeCells count="3">
    <mergeCell ref="B1:H1"/>
    <mergeCell ref="A1:A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9">
      <selection activeCell="A9" sqref="A9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16384" width="39.140625" style="1" customWidth="1"/>
  </cols>
  <sheetData>
    <row r="1" spans="1:9" ht="15.75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  <c r="I1" s="41" t="s">
        <v>8</v>
      </c>
    </row>
    <row r="2" spans="1:9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  <c r="I2" s="42"/>
    </row>
    <row r="3" spans="1:9" s="2" customFormat="1" ht="15.75" thickBot="1">
      <c r="A3" s="11" t="s">
        <v>10</v>
      </c>
      <c r="B3" s="10">
        <v>1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9">
        <f aca="true" t="shared" si="0" ref="H3:H25">AVERAGE(B3:G3)</f>
        <v>1</v>
      </c>
      <c r="I3" s="14" t="s">
        <v>69</v>
      </c>
    </row>
    <row r="4" spans="1:9" s="2" customFormat="1" ht="125.25" thickBot="1">
      <c r="A4" s="11" t="s">
        <v>11</v>
      </c>
      <c r="B4" s="10">
        <v>6</v>
      </c>
      <c r="C4" s="10">
        <v>5</v>
      </c>
      <c r="D4" s="10">
        <v>7</v>
      </c>
      <c r="E4" s="10">
        <v>6</v>
      </c>
      <c r="F4" s="10">
        <v>6</v>
      </c>
      <c r="G4" s="10">
        <v>10</v>
      </c>
      <c r="H4" s="9">
        <f t="shared" si="0"/>
        <v>6.666666666666667</v>
      </c>
      <c r="I4" s="8" t="s">
        <v>68</v>
      </c>
    </row>
    <row r="5" spans="1:9" s="2" customFormat="1" ht="109.5" thickBot="1">
      <c r="A5" s="11" t="s">
        <v>12</v>
      </c>
      <c r="B5" s="10">
        <v>8</v>
      </c>
      <c r="C5" s="10">
        <v>7</v>
      </c>
      <c r="D5" s="10">
        <v>9</v>
      </c>
      <c r="E5" s="10">
        <v>7</v>
      </c>
      <c r="F5" s="10">
        <v>8</v>
      </c>
      <c r="G5" s="10">
        <v>0</v>
      </c>
      <c r="H5" s="9">
        <f t="shared" si="0"/>
        <v>6.5</v>
      </c>
      <c r="I5" s="12" t="s">
        <v>67</v>
      </c>
    </row>
    <row r="6" spans="1:9" s="2" customFormat="1" ht="90" customHeight="1" thickBot="1">
      <c r="A6" s="11" t="s">
        <v>13</v>
      </c>
      <c r="B6" s="10">
        <v>5</v>
      </c>
      <c r="C6" s="10">
        <v>4</v>
      </c>
      <c r="D6" s="10">
        <v>4</v>
      </c>
      <c r="E6" s="10">
        <v>4</v>
      </c>
      <c r="F6" s="10">
        <v>4</v>
      </c>
      <c r="G6" s="10">
        <v>10</v>
      </c>
      <c r="H6" s="9">
        <f t="shared" si="0"/>
        <v>5.166666666666667</v>
      </c>
      <c r="I6" s="13" t="s">
        <v>66</v>
      </c>
    </row>
    <row r="7" spans="1:9" s="2" customFormat="1" ht="15.75" thickBot="1">
      <c r="A7" s="11" t="s">
        <v>14</v>
      </c>
      <c r="B7" s="10">
        <v>2</v>
      </c>
      <c r="C7" s="10">
        <v>6</v>
      </c>
      <c r="D7" s="10">
        <v>5</v>
      </c>
      <c r="E7" s="10">
        <v>3</v>
      </c>
      <c r="F7" s="10">
        <v>6</v>
      </c>
      <c r="G7" s="10">
        <v>10</v>
      </c>
      <c r="H7" s="9">
        <f t="shared" si="0"/>
        <v>5.333333333333333</v>
      </c>
      <c r="I7" s="13" t="s">
        <v>55</v>
      </c>
    </row>
    <row r="8" spans="1:9" s="2" customFormat="1" ht="15.75" thickBot="1">
      <c r="A8" s="11" t="s">
        <v>15</v>
      </c>
      <c r="B8" s="10">
        <v>5</v>
      </c>
      <c r="C8" s="10">
        <v>6</v>
      </c>
      <c r="D8" s="10">
        <v>5</v>
      </c>
      <c r="E8" s="10">
        <v>6</v>
      </c>
      <c r="F8" s="10">
        <v>7</v>
      </c>
      <c r="G8" s="10">
        <v>0</v>
      </c>
      <c r="H8" s="9">
        <f t="shared" si="0"/>
        <v>4.833333333333333</v>
      </c>
      <c r="I8" s="13" t="s">
        <v>55</v>
      </c>
    </row>
    <row r="9" spans="1:9" s="2" customFormat="1" ht="49.5" customHeight="1" thickBot="1">
      <c r="A9" s="11" t="s">
        <v>16</v>
      </c>
      <c r="B9" s="10">
        <v>7</v>
      </c>
      <c r="C9" s="10">
        <v>9</v>
      </c>
      <c r="D9" s="10">
        <v>8</v>
      </c>
      <c r="E9" s="10">
        <v>9</v>
      </c>
      <c r="F9" s="10">
        <v>9</v>
      </c>
      <c r="G9" s="10">
        <v>10</v>
      </c>
      <c r="H9" s="9">
        <f t="shared" si="0"/>
        <v>8.666666666666666</v>
      </c>
      <c r="I9" s="12" t="s">
        <v>65</v>
      </c>
    </row>
    <row r="10" spans="1:9" s="2" customFormat="1" ht="15.75" thickBot="1">
      <c r="A10" s="11" t="s">
        <v>17</v>
      </c>
      <c r="B10" s="10">
        <v>2</v>
      </c>
      <c r="C10" s="10">
        <v>2</v>
      </c>
      <c r="D10" s="10">
        <v>2</v>
      </c>
      <c r="E10" s="10">
        <v>2</v>
      </c>
      <c r="F10" s="10">
        <v>2</v>
      </c>
      <c r="G10" s="10">
        <v>10</v>
      </c>
      <c r="H10" s="9">
        <f t="shared" si="0"/>
        <v>3.3333333333333335</v>
      </c>
      <c r="I10" s="14" t="s">
        <v>55</v>
      </c>
    </row>
    <row r="11" spans="1:9" s="2" customFormat="1" ht="78" customHeight="1" thickBot="1">
      <c r="A11" s="11" t="s">
        <v>18</v>
      </c>
      <c r="B11" s="10">
        <v>4</v>
      </c>
      <c r="C11" s="10">
        <v>5</v>
      </c>
      <c r="D11" s="10">
        <v>5</v>
      </c>
      <c r="E11" s="10">
        <v>4</v>
      </c>
      <c r="F11" s="10">
        <v>6</v>
      </c>
      <c r="G11" s="10">
        <v>10</v>
      </c>
      <c r="H11" s="9">
        <f t="shared" si="0"/>
        <v>5.666666666666667</v>
      </c>
      <c r="I11" s="13" t="s">
        <v>64</v>
      </c>
    </row>
    <row r="12" spans="1:9" s="2" customFormat="1" ht="15.75" thickBot="1">
      <c r="A12" s="11" t="s">
        <v>19</v>
      </c>
      <c r="B12" s="10">
        <v>6</v>
      </c>
      <c r="C12" s="10">
        <v>4</v>
      </c>
      <c r="D12" s="10">
        <v>6</v>
      </c>
      <c r="E12" s="10">
        <v>7</v>
      </c>
      <c r="F12" s="10">
        <v>7</v>
      </c>
      <c r="G12" s="10">
        <v>10</v>
      </c>
      <c r="H12" s="9">
        <f t="shared" si="0"/>
        <v>6.666666666666667</v>
      </c>
      <c r="I12" s="8" t="s">
        <v>63</v>
      </c>
    </row>
    <row r="13" spans="1:9" s="2" customFormat="1" ht="31.5" thickBot="1">
      <c r="A13" s="11" t="s">
        <v>20</v>
      </c>
      <c r="B13" s="10">
        <v>9</v>
      </c>
      <c r="C13" s="10">
        <v>7</v>
      </c>
      <c r="D13" s="10">
        <v>8</v>
      </c>
      <c r="E13" s="10">
        <v>8</v>
      </c>
      <c r="F13" s="10">
        <v>8</v>
      </c>
      <c r="G13" s="10">
        <v>10</v>
      </c>
      <c r="H13" s="9">
        <f t="shared" si="0"/>
        <v>8.333333333333334</v>
      </c>
      <c r="I13" s="12" t="s">
        <v>62</v>
      </c>
    </row>
    <row r="14" spans="1:9" s="2" customFormat="1" ht="15.75" thickBot="1">
      <c r="A14" s="11" t="s">
        <v>21</v>
      </c>
      <c r="B14" s="10">
        <v>5</v>
      </c>
      <c r="C14" s="10">
        <v>4</v>
      </c>
      <c r="D14" s="10">
        <v>2</v>
      </c>
      <c r="E14" s="10">
        <v>5</v>
      </c>
      <c r="F14" s="10">
        <v>5</v>
      </c>
      <c r="G14" s="10">
        <v>8</v>
      </c>
      <c r="H14" s="9">
        <f t="shared" si="0"/>
        <v>4.833333333333333</v>
      </c>
      <c r="I14" s="14" t="s">
        <v>55</v>
      </c>
    </row>
    <row r="15" spans="1:9" s="2" customFormat="1" ht="16.5" customHeight="1" thickBot="1">
      <c r="A15" s="11" t="s">
        <v>22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9">
        <f t="shared" si="0"/>
        <v>1</v>
      </c>
      <c r="I15" s="14" t="s">
        <v>61</v>
      </c>
    </row>
    <row r="16" spans="1:9" ht="79.5" customHeight="1" thickBot="1">
      <c r="A16" s="11" t="s">
        <v>23</v>
      </c>
      <c r="B16" s="10">
        <v>4</v>
      </c>
      <c r="C16" s="10">
        <v>5</v>
      </c>
      <c r="D16" s="10">
        <v>4</v>
      </c>
      <c r="E16" s="10">
        <v>4</v>
      </c>
      <c r="F16" s="10">
        <v>4</v>
      </c>
      <c r="G16" s="10">
        <v>5</v>
      </c>
      <c r="H16" s="9">
        <f t="shared" si="0"/>
        <v>4.333333333333333</v>
      </c>
      <c r="I16" s="13" t="s">
        <v>60</v>
      </c>
    </row>
    <row r="17" spans="1:9" ht="15.75" thickBot="1">
      <c r="A17" s="11" t="s">
        <v>24</v>
      </c>
      <c r="B17" s="10">
        <v>5</v>
      </c>
      <c r="C17" s="10">
        <v>7</v>
      </c>
      <c r="D17" s="10">
        <v>6</v>
      </c>
      <c r="E17" s="10">
        <v>5</v>
      </c>
      <c r="F17" s="10">
        <v>6</v>
      </c>
      <c r="G17" s="10">
        <v>5</v>
      </c>
      <c r="H17" s="9">
        <f t="shared" si="0"/>
        <v>5.666666666666667</v>
      </c>
      <c r="I17" s="13" t="s">
        <v>55</v>
      </c>
    </row>
    <row r="18" spans="1:9" ht="15.75" thickBot="1">
      <c r="A18" s="11" t="s">
        <v>25</v>
      </c>
      <c r="B18" s="10">
        <v>2</v>
      </c>
      <c r="C18" s="10">
        <v>4</v>
      </c>
      <c r="D18" s="10">
        <v>4</v>
      </c>
      <c r="E18" s="10">
        <v>4</v>
      </c>
      <c r="F18" s="10">
        <v>4</v>
      </c>
      <c r="G18" s="10">
        <v>4</v>
      </c>
      <c r="H18" s="9">
        <f t="shared" si="0"/>
        <v>3.6666666666666665</v>
      </c>
      <c r="I18" s="14" t="s">
        <v>55</v>
      </c>
    </row>
    <row r="19" spans="1:9" ht="63" thickBot="1">
      <c r="A19" s="11" t="s">
        <v>26</v>
      </c>
      <c r="B19" s="10">
        <v>3</v>
      </c>
      <c r="C19" s="10">
        <v>2</v>
      </c>
      <c r="D19" s="10">
        <v>0</v>
      </c>
      <c r="E19" s="10">
        <v>9</v>
      </c>
      <c r="F19" s="10">
        <v>9</v>
      </c>
      <c r="G19" s="10">
        <v>4</v>
      </c>
      <c r="H19" s="9">
        <f t="shared" si="0"/>
        <v>4.5</v>
      </c>
      <c r="I19" s="13" t="s">
        <v>59</v>
      </c>
    </row>
    <row r="20" spans="1:9" ht="47.25" thickBot="1">
      <c r="A20" s="11" t="s">
        <v>27</v>
      </c>
      <c r="B20" s="10">
        <v>5</v>
      </c>
      <c r="C20" s="10">
        <v>7</v>
      </c>
      <c r="D20" s="10">
        <v>4</v>
      </c>
      <c r="E20" s="10">
        <v>5</v>
      </c>
      <c r="F20" s="10">
        <v>7</v>
      </c>
      <c r="G20" s="10">
        <v>8</v>
      </c>
      <c r="H20" s="9">
        <f t="shared" si="0"/>
        <v>6</v>
      </c>
      <c r="I20" s="8" t="s">
        <v>58</v>
      </c>
    </row>
    <row r="21" spans="1:9" ht="31.5" thickBot="1">
      <c r="A21" s="11" t="s">
        <v>28</v>
      </c>
      <c r="B21" s="10">
        <v>7</v>
      </c>
      <c r="C21" s="10">
        <v>6</v>
      </c>
      <c r="D21" s="10">
        <v>7</v>
      </c>
      <c r="E21" s="10">
        <v>9</v>
      </c>
      <c r="F21" s="10">
        <v>8</v>
      </c>
      <c r="G21" s="10">
        <v>10</v>
      </c>
      <c r="H21" s="9">
        <f t="shared" si="0"/>
        <v>7.833333333333333</v>
      </c>
      <c r="I21" s="12" t="s">
        <v>57</v>
      </c>
    </row>
    <row r="22" spans="1:9" ht="31.5" thickBot="1">
      <c r="A22" s="11" t="s">
        <v>29</v>
      </c>
      <c r="B22" s="10">
        <v>6</v>
      </c>
      <c r="C22" s="10">
        <v>5</v>
      </c>
      <c r="D22" s="10">
        <v>7</v>
      </c>
      <c r="E22" s="10">
        <v>7</v>
      </c>
      <c r="F22" s="10">
        <v>0</v>
      </c>
      <c r="G22" s="10">
        <v>8</v>
      </c>
      <c r="H22" s="9">
        <f t="shared" si="0"/>
        <v>5.5</v>
      </c>
      <c r="I22" s="13" t="s">
        <v>56</v>
      </c>
    </row>
    <row r="23" spans="1:9" ht="15.75" thickBot="1">
      <c r="A23" s="11" t="s">
        <v>30</v>
      </c>
      <c r="B23" s="10">
        <v>5</v>
      </c>
      <c r="C23" s="10">
        <v>5</v>
      </c>
      <c r="D23" s="10">
        <v>6</v>
      </c>
      <c r="E23" s="10">
        <v>5</v>
      </c>
      <c r="F23" s="10">
        <v>6</v>
      </c>
      <c r="G23" s="10">
        <v>10</v>
      </c>
      <c r="H23" s="9">
        <f t="shared" si="0"/>
        <v>6.166666666666667</v>
      </c>
      <c r="I23" s="8" t="s">
        <v>55</v>
      </c>
    </row>
    <row r="24" spans="1:9" ht="219" thickBot="1">
      <c r="A24" s="11" t="s">
        <v>31</v>
      </c>
      <c r="B24" s="10">
        <v>9</v>
      </c>
      <c r="C24" s="10">
        <v>8</v>
      </c>
      <c r="D24" s="10">
        <v>8</v>
      </c>
      <c r="E24" s="10">
        <v>8</v>
      </c>
      <c r="F24" s="10">
        <v>10</v>
      </c>
      <c r="G24" s="10">
        <v>10</v>
      </c>
      <c r="H24" s="9">
        <f t="shared" si="0"/>
        <v>8.833333333333334</v>
      </c>
      <c r="I24" s="12" t="s">
        <v>54</v>
      </c>
    </row>
    <row r="25" spans="1:9" ht="49.5" customHeight="1" thickBot="1">
      <c r="A25" s="11" t="s">
        <v>32</v>
      </c>
      <c r="B25" s="10">
        <v>6</v>
      </c>
      <c r="C25" s="10">
        <v>8</v>
      </c>
      <c r="D25" s="10">
        <v>6</v>
      </c>
      <c r="E25" s="10">
        <v>6</v>
      </c>
      <c r="F25" s="10">
        <v>4</v>
      </c>
      <c r="G25" s="10">
        <v>10</v>
      </c>
      <c r="H25" s="9">
        <f t="shared" si="0"/>
        <v>6.666666666666667</v>
      </c>
      <c r="I25" s="8" t="s">
        <v>53</v>
      </c>
    </row>
  </sheetData>
  <sheetProtection/>
  <mergeCells count="3">
    <mergeCell ref="B1:H1"/>
    <mergeCell ref="A1:A2"/>
    <mergeCell ref="I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C1">
      <selection activeCell="D10" sqref="D10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16384" width="39.140625" style="1" customWidth="1"/>
  </cols>
  <sheetData>
    <row r="1" spans="1:9" ht="15.75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  <c r="I1" s="41" t="s">
        <v>8</v>
      </c>
    </row>
    <row r="2" spans="1:9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  <c r="I2" s="42"/>
    </row>
    <row r="3" spans="1:9" s="2" customFormat="1" ht="15.75" thickBot="1">
      <c r="A3" s="15" t="s">
        <v>10</v>
      </c>
      <c r="B3" s="5">
        <v>1</v>
      </c>
      <c r="C3" s="5">
        <v>2</v>
      </c>
      <c r="D3" s="5">
        <v>2</v>
      </c>
      <c r="E3" s="5">
        <v>3</v>
      </c>
      <c r="F3" s="5">
        <v>1</v>
      </c>
      <c r="G3" s="5">
        <v>9</v>
      </c>
      <c r="H3" s="6">
        <f aca="true" t="shared" si="0" ref="H3:H25">AVERAGE(B3:G3)</f>
        <v>3</v>
      </c>
      <c r="I3" s="33" t="s">
        <v>134</v>
      </c>
    </row>
    <row r="4" spans="1:9" s="2" customFormat="1" ht="87" thickBot="1">
      <c r="A4" s="15" t="s">
        <v>11</v>
      </c>
      <c r="B4" s="5">
        <v>6</v>
      </c>
      <c r="C4" s="5">
        <v>7</v>
      </c>
      <c r="D4" s="5">
        <v>5</v>
      </c>
      <c r="E4" s="5">
        <v>6</v>
      </c>
      <c r="F4" s="5">
        <v>5</v>
      </c>
      <c r="G4" s="5">
        <v>9</v>
      </c>
      <c r="H4" s="6">
        <f t="shared" si="0"/>
        <v>6.333333333333333</v>
      </c>
      <c r="I4" s="29" t="s">
        <v>133</v>
      </c>
    </row>
    <row r="5" spans="1:9" s="2" customFormat="1" ht="29.25" thickBot="1">
      <c r="A5" s="15" t="s">
        <v>12</v>
      </c>
      <c r="B5" s="5">
        <v>6</v>
      </c>
      <c r="C5" s="5">
        <v>7</v>
      </c>
      <c r="D5" s="5">
        <v>6</v>
      </c>
      <c r="E5" s="5">
        <v>6</v>
      </c>
      <c r="F5" s="5">
        <v>8</v>
      </c>
      <c r="G5" s="5">
        <v>9</v>
      </c>
      <c r="H5" s="6">
        <f t="shared" si="0"/>
        <v>7</v>
      </c>
      <c r="I5" s="29" t="s">
        <v>132</v>
      </c>
    </row>
    <row r="6" spans="1:9" s="2" customFormat="1" ht="29.25" thickBot="1">
      <c r="A6" s="15" t="s">
        <v>13</v>
      </c>
      <c r="B6" s="5">
        <v>3</v>
      </c>
      <c r="C6" s="5">
        <v>3</v>
      </c>
      <c r="D6" s="5">
        <v>3</v>
      </c>
      <c r="E6" s="5">
        <v>4</v>
      </c>
      <c r="F6" s="5">
        <v>3</v>
      </c>
      <c r="G6" s="5">
        <v>9</v>
      </c>
      <c r="H6" s="6">
        <f t="shared" si="0"/>
        <v>4.166666666666667</v>
      </c>
      <c r="I6" s="31" t="s">
        <v>131</v>
      </c>
    </row>
    <row r="7" spans="1:9" s="2" customFormat="1" ht="43.5" thickBot="1">
      <c r="A7" s="15" t="s">
        <v>14</v>
      </c>
      <c r="B7" s="5">
        <v>3</v>
      </c>
      <c r="C7" s="5">
        <v>6</v>
      </c>
      <c r="D7" s="5">
        <v>3</v>
      </c>
      <c r="E7" s="5">
        <v>6</v>
      </c>
      <c r="F7" s="5">
        <v>3</v>
      </c>
      <c r="G7" s="5">
        <v>9</v>
      </c>
      <c r="H7" s="6">
        <f t="shared" si="0"/>
        <v>5</v>
      </c>
      <c r="I7" s="31" t="s">
        <v>130</v>
      </c>
    </row>
    <row r="8" spans="1:9" s="2" customFormat="1" ht="57.75" thickBot="1">
      <c r="A8" s="15" t="s">
        <v>15</v>
      </c>
      <c r="B8" s="5">
        <v>6</v>
      </c>
      <c r="C8" s="5">
        <v>7</v>
      </c>
      <c r="D8" s="5">
        <v>5</v>
      </c>
      <c r="E8" s="5">
        <v>6</v>
      </c>
      <c r="F8" s="5">
        <v>7</v>
      </c>
      <c r="G8" s="5">
        <v>3</v>
      </c>
      <c r="H8" s="6">
        <f t="shared" si="0"/>
        <v>5.666666666666667</v>
      </c>
      <c r="I8" s="29" t="s">
        <v>129</v>
      </c>
    </row>
    <row r="9" spans="1:9" s="2" customFormat="1" ht="33" customHeight="1" thickBot="1">
      <c r="A9" s="15" t="s">
        <v>16</v>
      </c>
      <c r="B9" s="5">
        <v>8</v>
      </c>
      <c r="C9" s="5">
        <v>8</v>
      </c>
      <c r="D9" s="5">
        <v>7</v>
      </c>
      <c r="E9" s="5">
        <v>8</v>
      </c>
      <c r="F9" s="5">
        <v>9</v>
      </c>
      <c r="G9" s="5">
        <v>9</v>
      </c>
      <c r="H9" s="6">
        <f t="shared" si="0"/>
        <v>8.166666666666666</v>
      </c>
      <c r="I9" s="32" t="s">
        <v>128</v>
      </c>
    </row>
    <row r="10" spans="1:9" s="2" customFormat="1" ht="15.75" thickBot="1">
      <c r="A10" s="15" t="s">
        <v>17</v>
      </c>
      <c r="B10" s="5">
        <v>1</v>
      </c>
      <c r="C10" s="5">
        <v>2</v>
      </c>
      <c r="D10" s="5">
        <v>2</v>
      </c>
      <c r="E10" s="5">
        <v>3</v>
      </c>
      <c r="F10" s="5">
        <v>1</v>
      </c>
      <c r="G10" s="5">
        <v>9</v>
      </c>
      <c r="H10" s="6">
        <f t="shared" si="0"/>
        <v>3</v>
      </c>
      <c r="I10" s="31" t="s">
        <v>127</v>
      </c>
    </row>
    <row r="11" spans="1:9" s="2" customFormat="1" ht="15.75" thickBot="1">
      <c r="A11" s="15" t="s">
        <v>18</v>
      </c>
      <c r="B11" s="5">
        <v>5</v>
      </c>
      <c r="C11" s="5">
        <v>6</v>
      </c>
      <c r="D11" s="5">
        <v>6</v>
      </c>
      <c r="E11" s="5">
        <v>6</v>
      </c>
      <c r="F11" s="5">
        <v>4</v>
      </c>
      <c r="G11" s="5">
        <v>9</v>
      </c>
      <c r="H11" s="6">
        <f t="shared" si="0"/>
        <v>6</v>
      </c>
      <c r="I11" s="29" t="s">
        <v>126</v>
      </c>
    </row>
    <row r="12" spans="1:9" s="2" customFormat="1" ht="87" thickBot="1">
      <c r="A12" s="15" t="s">
        <v>19</v>
      </c>
      <c r="B12" s="5">
        <v>6</v>
      </c>
      <c r="C12" s="5">
        <v>7</v>
      </c>
      <c r="D12" s="5">
        <v>6</v>
      </c>
      <c r="E12" s="5">
        <v>6</v>
      </c>
      <c r="F12" s="5">
        <v>6</v>
      </c>
      <c r="G12" s="5">
        <v>9</v>
      </c>
      <c r="H12" s="6">
        <f t="shared" si="0"/>
        <v>6.666666666666667</v>
      </c>
      <c r="I12" s="29" t="s">
        <v>125</v>
      </c>
    </row>
    <row r="13" spans="1:9" s="2" customFormat="1" ht="87" thickBot="1">
      <c r="A13" s="15" t="s">
        <v>20</v>
      </c>
      <c r="B13" s="5">
        <v>9</v>
      </c>
      <c r="C13" s="5">
        <v>8</v>
      </c>
      <c r="D13" s="5">
        <v>8</v>
      </c>
      <c r="E13" s="5">
        <v>8</v>
      </c>
      <c r="F13" s="5">
        <v>8</v>
      </c>
      <c r="G13" s="5">
        <v>9</v>
      </c>
      <c r="H13" s="6">
        <f t="shared" si="0"/>
        <v>8.333333333333334</v>
      </c>
      <c r="I13" s="30" t="s">
        <v>124</v>
      </c>
    </row>
    <row r="14" spans="1:9" s="2" customFormat="1" ht="15.75" thickBot="1">
      <c r="A14" s="15" t="s">
        <v>21</v>
      </c>
      <c r="B14" s="5">
        <v>1</v>
      </c>
      <c r="C14" s="5">
        <v>3</v>
      </c>
      <c r="D14" s="5">
        <v>2</v>
      </c>
      <c r="E14" s="5">
        <v>5</v>
      </c>
      <c r="F14" s="5">
        <v>5</v>
      </c>
      <c r="G14" s="5">
        <v>9</v>
      </c>
      <c r="H14" s="6">
        <f t="shared" si="0"/>
        <v>4.166666666666667</v>
      </c>
      <c r="I14" s="31" t="s">
        <v>123</v>
      </c>
    </row>
    <row r="15" spans="1:9" s="2" customFormat="1" ht="16.5" customHeight="1" thickBot="1">
      <c r="A15" s="15" t="s">
        <v>22</v>
      </c>
      <c r="B15" s="5">
        <v>2</v>
      </c>
      <c r="C15" s="5">
        <v>4</v>
      </c>
      <c r="D15" s="5">
        <v>3</v>
      </c>
      <c r="E15" s="5">
        <v>5</v>
      </c>
      <c r="F15" s="5">
        <v>3</v>
      </c>
      <c r="G15" s="5">
        <v>5</v>
      </c>
      <c r="H15" s="6">
        <f t="shared" si="0"/>
        <v>3.6666666666666665</v>
      </c>
      <c r="I15" s="31" t="s">
        <v>122</v>
      </c>
    </row>
    <row r="16" spans="1:9" ht="15.75" thickBot="1">
      <c r="A16" s="15" t="s">
        <v>23</v>
      </c>
      <c r="B16" s="5">
        <v>2</v>
      </c>
      <c r="C16" s="5">
        <v>3</v>
      </c>
      <c r="D16" s="5">
        <v>5</v>
      </c>
      <c r="E16" s="5">
        <v>3</v>
      </c>
      <c r="F16" s="5">
        <v>3</v>
      </c>
      <c r="G16" s="5">
        <v>9</v>
      </c>
      <c r="H16" s="6">
        <f t="shared" si="0"/>
        <v>4.166666666666667</v>
      </c>
      <c r="I16" s="31" t="s">
        <v>121</v>
      </c>
    </row>
    <row r="17" spans="1:9" ht="87" thickBot="1">
      <c r="A17" s="15" t="s">
        <v>24</v>
      </c>
      <c r="B17" s="5">
        <v>8</v>
      </c>
      <c r="C17" s="5">
        <v>7</v>
      </c>
      <c r="D17" s="5">
        <v>7</v>
      </c>
      <c r="E17" s="5">
        <v>6</v>
      </c>
      <c r="F17" s="5">
        <v>6</v>
      </c>
      <c r="G17" s="5">
        <v>9</v>
      </c>
      <c r="H17" s="6">
        <f t="shared" si="0"/>
        <v>7.166666666666667</v>
      </c>
      <c r="I17" s="30" t="s">
        <v>120</v>
      </c>
    </row>
    <row r="18" spans="1:9" ht="15.75" thickBot="1">
      <c r="A18" s="15" t="s">
        <v>25</v>
      </c>
      <c r="B18" s="5">
        <v>2</v>
      </c>
      <c r="C18" s="5">
        <v>3</v>
      </c>
      <c r="D18" s="5">
        <v>4</v>
      </c>
      <c r="E18" s="5">
        <v>3</v>
      </c>
      <c r="F18" s="5">
        <v>4</v>
      </c>
      <c r="G18" s="5">
        <v>9</v>
      </c>
      <c r="H18" s="6">
        <f t="shared" si="0"/>
        <v>4.166666666666667</v>
      </c>
      <c r="I18" s="31" t="s">
        <v>119</v>
      </c>
    </row>
    <row r="19" spans="1:9" ht="29.25" thickBot="1">
      <c r="A19" s="15" t="s">
        <v>26</v>
      </c>
      <c r="B19" s="5">
        <v>5</v>
      </c>
      <c r="C19" s="5">
        <v>6</v>
      </c>
      <c r="D19" s="5">
        <v>4</v>
      </c>
      <c r="E19" s="5">
        <v>7</v>
      </c>
      <c r="F19" s="5">
        <v>7</v>
      </c>
      <c r="G19" s="5">
        <v>9</v>
      </c>
      <c r="H19" s="6">
        <f t="shared" si="0"/>
        <v>6.333333333333333</v>
      </c>
      <c r="I19" s="29" t="s">
        <v>118</v>
      </c>
    </row>
    <row r="20" spans="1:9" ht="72" thickBot="1">
      <c r="A20" s="15" t="s">
        <v>27</v>
      </c>
      <c r="B20" s="5">
        <v>4</v>
      </c>
      <c r="C20" s="5">
        <v>6</v>
      </c>
      <c r="D20" s="5">
        <v>5</v>
      </c>
      <c r="E20" s="5">
        <v>5</v>
      </c>
      <c r="F20" s="5">
        <v>6</v>
      </c>
      <c r="G20" s="5">
        <v>9</v>
      </c>
      <c r="H20" s="6">
        <f t="shared" si="0"/>
        <v>5.833333333333333</v>
      </c>
      <c r="I20" s="29" t="s">
        <v>117</v>
      </c>
    </row>
    <row r="21" spans="1:9" ht="129.75" thickBot="1">
      <c r="A21" s="15" t="s">
        <v>28</v>
      </c>
      <c r="B21" s="5">
        <v>8</v>
      </c>
      <c r="C21" s="5">
        <v>6</v>
      </c>
      <c r="D21" s="5">
        <v>8</v>
      </c>
      <c r="E21" s="5">
        <v>7</v>
      </c>
      <c r="F21" s="5">
        <v>8</v>
      </c>
      <c r="G21" s="5">
        <v>9</v>
      </c>
      <c r="H21" s="6">
        <f t="shared" si="0"/>
        <v>7.666666666666667</v>
      </c>
      <c r="I21" s="30" t="s">
        <v>116</v>
      </c>
    </row>
    <row r="22" spans="1:9" ht="101.25" thickBot="1">
      <c r="A22" s="15" t="s">
        <v>29</v>
      </c>
      <c r="B22" s="5">
        <v>8</v>
      </c>
      <c r="C22" s="5">
        <v>8</v>
      </c>
      <c r="D22" s="5">
        <v>8</v>
      </c>
      <c r="E22" s="5">
        <v>7</v>
      </c>
      <c r="F22" s="5">
        <v>0</v>
      </c>
      <c r="G22" s="5">
        <v>9</v>
      </c>
      <c r="H22" s="6">
        <f t="shared" si="0"/>
        <v>6.666666666666667</v>
      </c>
      <c r="I22" s="29" t="s">
        <v>115</v>
      </c>
    </row>
    <row r="23" spans="1:9" ht="15.75" thickBot="1">
      <c r="A23" s="15" t="s">
        <v>30</v>
      </c>
      <c r="B23" s="5">
        <v>5</v>
      </c>
      <c r="C23" s="5">
        <v>6</v>
      </c>
      <c r="D23" s="5">
        <v>5</v>
      </c>
      <c r="E23" s="5">
        <v>6</v>
      </c>
      <c r="F23" s="5">
        <v>5</v>
      </c>
      <c r="G23" s="5">
        <v>9</v>
      </c>
      <c r="H23" s="6">
        <f t="shared" si="0"/>
        <v>6</v>
      </c>
      <c r="I23" s="29" t="s">
        <v>114</v>
      </c>
    </row>
    <row r="24" spans="1:9" ht="187.5" thickBot="1">
      <c r="A24" s="15" t="s">
        <v>31</v>
      </c>
      <c r="B24" s="5">
        <v>9</v>
      </c>
      <c r="C24" s="5">
        <v>8</v>
      </c>
      <c r="D24" s="5">
        <v>8</v>
      </c>
      <c r="E24" s="5">
        <v>8</v>
      </c>
      <c r="F24" s="5">
        <v>9</v>
      </c>
      <c r="G24" s="5">
        <v>9</v>
      </c>
      <c r="H24" s="6">
        <f t="shared" si="0"/>
        <v>8.5</v>
      </c>
      <c r="I24" s="30" t="s">
        <v>113</v>
      </c>
    </row>
    <row r="25" spans="1:9" ht="15.75" thickBot="1">
      <c r="A25" s="15" t="s">
        <v>32</v>
      </c>
      <c r="B25" s="5">
        <v>7</v>
      </c>
      <c r="C25" s="5">
        <v>6</v>
      </c>
      <c r="D25" s="5">
        <v>7</v>
      </c>
      <c r="E25" s="5">
        <v>7</v>
      </c>
      <c r="F25" s="5">
        <v>5</v>
      </c>
      <c r="G25" s="5">
        <v>9</v>
      </c>
      <c r="H25" s="6">
        <f t="shared" si="0"/>
        <v>6.833333333333333</v>
      </c>
      <c r="I25" s="29" t="s">
        <v>112</v>
      </c>
    </row>
  </sheetData>
  <sheetProtection/>
  <mergeCells count="3">
    <mergeCell ref="B1:H1"/>
    <mergeCell ref="A1:A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9">
      <selection activeCell="C11" sqref="C11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16384" width="39.140625" style="1" customWidth="1"/>
  </cols>
  <sheetData>
    <row r="1" spans="1:9" ht="15.75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  <c r="I1" s="41" t="s">
        <v>8</v>
      </c>
    </row>
    <row r="2" spans="1:9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  <c r="I2" s="42"/>
    </row>
    <row r="3" spans="1:9" s="2" customFormat="1" ht="31.5" thickBot="1">
      <c r="A3" s="15" t="s">
        <v>10</v>
      </c>
      <c r="B3" s="5">
        <v>3</v>
      </c>
      <c r="C3" s="5">
        <v>3</v>
      </c>
      <c r="D3" s="5">
        <v>3</v>
      </c>
      <c r="E3" s="5">
        <v>3</v>
      </c>
      <c r="F3" s="5">
        <v>3</v>
      </c>
      <c r="G3" s="5">
        <v>3</v>
      </c>
      <c r="H3" s="6">
        <f aca="true" t="shared" si="0" ref="H3:H25">AVERAGE(B3:G3)</f>
        <v>3</v>
      </c>
      <c r="I3" s="4" t="s">
        <v>88</v>
      </c>
    </row>
    <row r="4" spans="1:9" s="2" customFormat="1" ht="15.75" thickBot="1">
      <c r="A4" s="15" t="s">
        <v>11</v>
      </c>
      <c r="B4" s="5">
        <v>5</v>
      </c>
      <c r="C4" s="5">
        <v>3</v>
      </c>
      <c r="D4" s="5">
        <v>8</v>
      </c>
      <c r="E4" s="5">
        <v>6.5</v>
      </c>
      <c r="F4" s="5">
        <v>5</v>
      </c>
      <c r="G4" s="5">
        <v>8</v>
      </c>
      <c r="H4" s="6">
        <f t="shared" si="0"/>
        <v>5.916666666666667</v>
      </c>
      <c r="I4" s="4"/>
    </row>
    <row r="5" spans="1:9" s="2" customFormat="1" ht="15.75" thickBot="1">
      <c r="A5" s="15" t="s">
        <v>12</v>
      </c>
      <c r="B5" s="5">
        <v>9</v>
      </c>
      <c r="C5" s="5">
        <v>8</v>
      </c>
      <c r="D5" s="5">
        <v>8</v>
      </c>
      <c r="E5" s="5">
        <v>10</v>
      </c>
      <c r="F5" s="5">
        <v>10</v>
      </c>
      <c r="G5" s="5">
        <v>8</v>
      </c>
      <c r="H5" s="6">
        <f t="shared" si="0"/>
        <v>8.833333333333334</v>
      </c>
      <c r="I5" s="4" t="s">
        <v>87</v>
      </c>
    </row>
    <row r="6" spans="1:9" s="2" customFormat="1" ht="15.75" thickBot="1">
      <c r="A6" s="15" t="s">
        <v>13</v>
      </c>
      <c r="B6" s="5">
        <v>5</v>
      </c>
      <c r="C6" s="5">
        <v>2</v>
      </c>
      <c r="D6" s="5">
        <v>2</v>
      </c>
      <c r="E6" s="5">
        <v>3</v>
      </c>
      <c r="F6" s="5">
        <v>9</v>
      </c>
      <c r="G6" s="5">
        <v>2</v>
      </c>
      <c r="H6" s="6">
        <f t="shared" si="0"/>
        <v>3.8333333333333335</v>
      </c>
      <c r="I6" s="4" t="s">
        <v>86</v>
      </c>
    </row>
    <row r="7" spans="1:9" s="2" customFormat="1" ht="31.5" thickBot="1">
      <c r="A7" s="15" t="s">
        <v>14</v>
      </c>
      <c r="B7" s="5">
        <v>5</v>
      </c>
      <c r="C7" s="5">
        <v>5</v>
      </c>
      <c r="D7" s="5">
        <v>4</v>
      </c>
      <c r="E7" s="5">
        <v>3</v>
      </c>
      <c r="F7" s="5">
        <v>3</v>
      </c>
      <c r="G7" s="5">
        <v>8</v>
      </c>
      <c r="H7" s="6">
        <f t="shared" si="0"/>
        <v>4.666666666666667</v>
      </c>
      <c r="I7" s="4" t="s">
        <v>85</v>
      </c>
    </row>
    <row r="8" spans="1:9" s="2" customFormat="1" ht="31.5" thickBot="1">
      <c r="A8" s="15" t="s">
        <v>15</v>
      </c>
      <c r="B8" s="5">
        <v>5</v>
      </c>
      <c r="C8" s="5">
        <v>9</v>
      </c>
      <c r="D8" s="5">
        <v>8</v>
      </c>
      <c r="E8" s="5">
        <v>7</v>
      </c>
      <c r="F8" s="5">
        <v>2</v>
      </c>
      <c r="G8" s="5">
        <v>1</v>
      </c>
      <c r="H8" s="6">
        <f t="shared" si="0"/>
        <v>5.333333333333333</v>
      </c>
      <c r="I8" s="4" t="s">
        <v>84</v>
      </c>
    </row>
    <row r="9" spans="1:9" s="2" customFormat="1" ht="33" customHeight="1" thickBot="1">
      <c r="A9" s="15" t="s">
        <v>16</v>
      </c>
      <c r="B9" s="5">
        <v>8</v>
      </c>
      <c r="C9" s="5">
        <v>9</v>
      </c>
      <c r="D9" s="5">
        <v>9</v>
      </c>
      <c r="E9" s="5">
        <v>9</v>
      </c>
      <c r="F9" s="5">
        <v>10</v>
      </c>
      <c r="G9" s="5">
        <v>10</v>
      </c>
      <c r="H9" s="6">
        <f t="shared" si="0"/>
        <v>9.166666666666666</v>
      </c>
      <c r="I9" s="4" t="s">
        <v>83</v>
      </c>
    </row>
    <row r="10" spans="1:9" s="2" customFormat="1" ht="31.5" thickBot="1">
      <c r="A10" s="15" t="s">
        <v>17</v>
      </c>
      <c r="B10" s="16">
        <v>3</v>
      </c>
      <c r="C10" s="5">
        <v>3</v>
      </c>
      <c r="D10" s="5">
        <v>3</v>
      </c>
      <c r="E10" s="5">
        <v>3</v>
      </c>
      <c r="F10" s="5">
        <v>3</v>
      </c>
      <c r="G10" s="5">
        <v>3</v>
      </c>
      <c r="H10" s="6">
        <f t="shared" si="0"/>
        <v>3</v>
      </c>
      <c r="I10" s="4" t="s">
        <v>82</v>
      </c>
    </row>
    <row r="11" spans="1:9" s="2" customFormat="1" ht="15.75" thickBot="1">
      <c r="A11" s="15" t="s">
        <v>18</v>
      </c>
      <c r="B11" s="5">
        <v>4</v>
      </c>
      <c r="C11" s="5">
        <v>5</v>
      </c>
      <c r="D11" s="5">
        <v>7</v>
      </c>
      <c r="E11" s="5">
        <v>2</v>
      </c>
      <c r="F11" s="5">
        <v>4</v>
      </c>
      <c r="G11" s="5">
        <v>6</v>
      </c>
      <c r="H11" s="6">
        <f t="shared" si="0"/>
        <v>4.666666666666667</v>
      </c>
      <c r="I11" s="4" t="s">
        <v>81</v>
      </c>
    </row>
    <row r="12" spans="1:9" s="2" customFormat="1" ht="31.5" thickBot="1">
      <c r="A12" s="15" t="s">
        <v>19</v>
      </c>
      <c r="B12" s="5">
        <v>8</v>
      </c>
      <c r="C12" s="5">
        <v>4</v>
      </c>
      <c r="D12" s="5">
        <v>4</v>
      </c>
      <c r="E12" s="5">
        <v>3</v>
      </c>
      <c r="F12" s="5">
        <v>4</v>
      </c>
      <c r="G12" s="5">
        <v>6</v>
      </c>
      <c r="H12" s="6">
        <f t="shared" si="0"/>
        <v>4.833333333333333</v>
      </c>
      <c r="I12" s="4" t="s">
        <v>80</v>
      </c>
    </row>
    <row r="13" spans="1:9" s="2" customFormat="1" ht="15.75" thickBot="1">
      <c r="A13" s="15" t="s">
        <v>20</v>
      </c>
      <c r="B13" s="5">
        <v>9</v>
      </c>
      <c r="C13" s="5">
        <v>7</v>
      </c>
      <c r="D13" s="5">
        <v>9</v>
      </c>
      <c r="E13" s="5">
        <v>8</v>
      </c>
      <c r="F13" s="5">
        <v>8</v>
      </c>
      <c r="G13" s="5">
        <v>10</v>
      </c>
      <c r="H13" s="6">
        <f t="shared" si="0"/>
        <v>8.5</v>
      </c>
      <c r="I13" s="4" t="s">
        <v>79</v>
      </c>
    </row>
    <row r="14" spans="1:9" s="2" customFormat="1" ht="15.75" thickBot="1">
      <c r="A14" s="15" t="s">
        <v>21</v>
      </c>
      <c r="B14" s="5">
        <v>7</v>
      </c>
      <c r="C14" s="5">
        <v>3</v>
      </c>
      <c r="D14" s="5">
        <v>2</v>
      </c>
      <c r="E14" s="5">
        <v>6.5</v>
      </c>
      <c r="F14" s="5">
        <v>3</v>
      </c>
      <c r="G14" s="5">
        <v>8</v>
      </c>
      <c r="H14" s="6">
        <f t="shared" si="0"/>
        <v>4.916666666666667</v>
      </c>
      <c r="I14" s="4" t="s">
        <v>78</v>
      </c>
    </row>
    <row r="15" spans="1:9" s="2" customFormat="1" ht="16.5" customHeight="1" thickBot="1">
      <c r="A15" s="15" t="s">
        <v>22</v>
      </c>
      <c r="B15" s="5">
        <v>7</v>
      </c>
      <c r="C15" s="5">
        <v>4</v>
      </c>
      <c r="D15" s="5">
        <v>6</v>
      </c>
      <c r="E15" s="5">
        <v>5</v>
      </c>
      <c r="F15" s="5">
        <v>3</v>
      </c>
      <c r="G15" s="5">
        <v>9</v>
      </c>
      <c r="H15" s="6">
        <f t="shared" si="0"/>
        <v>5.666666666666667</v>
      </c>
      <c r="I15" s="4" t="s">
        <v>77</v>
      </c>
    </row>
    <row r="16" spans="1:9" ht="15.75" thickBot="1">
      <c r="A16" s="15" t="s">
        <v>23</v>
      </c>
      <c r="B16" s="5">
        <v>3</v>
      </c>
      <c r="C16" s="5">
        <v>3</v>
      </c>
      <c r="D16" s="5">
        <v>3</v>
      </c>
      <c r="E16" s="5">
        <v>4</v>
      </c>
      <c r="F16" s="5">
        <v>2</v>
      </c>
      <c r="G16" s="5">
        <v>6</v>
      </c>
      <c r="H16" s="6">
        <f t="shared" si="0"/>
        <v>3.5</v>
      </c>
      <c r="I16" s="4" t="s">
        <v>76</v>
      </c>
    </row>
    <row r="17" spans="1:9" ht="15.75" thickBot="1">
      <c r="A17" s="15" t="s">
        <v>24</v>
      </c>
      <c r="B17" s="5">
        <v>5</v>
      </c>
      <c r="C17" s="5">
        <v>3</v>
      </c>
      <c r="D17" s="5">
        <v>5</v>
      </c>
      <c r="E17" s="5">
        <v>3</v>
      </c>
      <c r="F17" s="5">
        <v>5</v>
      </c>
      <c r="G17" s="5">
        <v>7</v>
      </c>
      <c r="H17" s="6">
        <f t="shared" si="0"/>
        <v>4.666666666666667</v>
      </c>
      <c r="I17" s="4" t="s">
        <v>75</v>
      </c>
    </row>
    <row r="18" spans="1:9" ht="15.75" thickBot="1">
      <c r="A18" s="15" t="s">
        <v>25</v>
      </c>
      <c r="B18" s="5">
        <v>4</v>
      </c>
      <c r="C18" s="5">
        <v>3</v>
      </c>
      <c r="D18" s="5">
        <v>3</v>
      </c>
      <c r="E18" s="5">
        <v>4</v>
      </c>
      <c r="F18" s="5">
        <v>2</v>
      </c>
      <c r="G18" s="5">
        <v>6</v>
      </c>
      <c r="H18" s="6">
        <f t="shared" si="0"/>
        <v>3.6666666666666665</v>
      </c>
      <c r="I18" s="4" t="s">
        <v>74</v>
      </c>
    </row>
    <row r="19" spans="1:9" ht="63" thickBot="1">
      <c r="A19" s="15" t="s">
        <v>26</v>
      </c>
      <c r="B19" s="5">
        <v>4</v>
      </c>
      <c r="C19" s="5">
        <v>5</v>
      </c>
      <c r="D19" s="5">
        <v>4</v>
      </c>
      <c r="E19" s="5">
        <v>7</v>
      </c>
      <c r="F19" s="5">
        <v>8</v>
      </c>
      <c r="G19" s="5">
        <v>9</v>
      </c>
      <c r="H19" s="6">
        <f t="shared" si="0"/>
        <v>6.166666666666667</v>
      </c>
      <c r="I19" s="4" t="s">
        <v>73</v>
      </c>
    </row>
    <row r="20" spans="1:9" ht="15.75" thickBot="1">
      <c r="A20" s="15" t="s">
        <v>27</v>
      </c>
      <c r="B20" s="5">
        <v>7</v>
      </c>
      <c r="C20" s="5">
        <v>8.5</v>
      </c>
      <c r="D20" s="5">
        <v>8</v>
      </c>
      <c r="E20" s="5">
        <v>6</v>
      </c>
      <c r="F20" s="5">
        <v>9</v>
      </c>
      <c r="G20" s="5">
        <v>10</v>
      </c>
      <c r="H20" s="6">
        <f t="shared" si="0"/>
        <v>8.083333333333334</v>
      </c>
      <c r="I20" s="4" t="s">
        <v>72</v>
      </c>
    </row>
    <row r="21" spans="1:9" ht="15.75" thickBot="1">
      <c r="A21" s="15" t="s">
        <v>28</v>
      </c>
      <c r="B21" s="5">
        <v>7</v>
      </c>
      <c r="C21" s="5">
        <v>5</v>
      </c>
      <c r="D21" s="5">
        <v>8</v>
      </c>
      <c r="E21" s="5">
        <v>7</v>
      </c>
      <c r="F21" s="5">
        <v>9</v>
      </c>
      <c r="G21" s="5">
        <v>10</v>
      </c>
      <c r="H21" s="6">
        <f t="shared" si="0"/>
        <v>7.666666666666667</v>
      </c>
      <c r="I21" s="4"/>
    </row>
    <row r="22" spans="1:9" ht="15.75" thickBot="1">
      <c r="A22" s="15" t="s">
        <v>29</v>
      </c>
      <c r="B22" s="5">
        <v>9</v>
      </c>
      <c r="C22" s="5">
        <v>9</v>
      </c>
      <c r="D22" s="5">
        <v>10</v>
      </c>
      <c r="E22" s="5">
        <v>9</v>
      </c>
      <c r="F22" s="5">
        <v>1</v>
      </c>
      <c r="G22" s="5">
        <v>10</v>
      </c>
      <c r="H22" s="6">
        <f t="shared" si="0"/>
        <v>8</v>
      </c>
      <c r="I22" s="4"/>
    </row>
    <row r="23" spans="1:9" ht="15.75" thickBot="1">
      <c r="A23" s="15" t="s">
        <v>30</v>
      </c>
      <c r="B23" s="5">
        <v>3</v>
      </c>
      <c r="C23" s="5">
        <v>3</v>
      </c>
      <c r="D23" s="5">
        <v>5</v>
      </c>
      <c r="E23" s="5">
        <v>3</v>
      </c>
      <c r="F23" s="5">
        <v>3</v>
      </c>
      <c r="G23" s="5">
        <v>7</v>
      </c>
      <c r="H23" s="6">
        <f t="shared" si="0"/>
        <v>4</v>
      </c>
      <c r="I23" s="4" t="s">
        <v>71</v>
      </c>
    </row>
    <row r="24" spans="1:9" ht="15.75" thickBot="1">
      <c r="A24" s="15" t="s">
        <v>31</v>
      </c>
      <c r="B24" s="5">
        <v>10</v>
      </c>
      <c r="C24" s="5">
        <v>9</v>
      </c>
      <c r="D24" s="5">
        <v>8</v>
      </c>
      <c r="E24" s="5">
        <v>8</v>
      </c>
      <c r="F24" s="5">
        <v>10</v>
      </c>
      <c r="G24" s="5">
        <v>10</v>
      </c>
      <c r="H24" s="6">
        <f t="shared" si="0"/>
        <v>9.166666666666666</v>
      </c>
      <c r="I24" s="4"/>
    </row>
    <row r="25" spans="1:9" ht="15.75" thickBot="1">
      <c r="A25" s="15" t="s">
        <v>32</v>
      </c>
      <c r="B25" s="5">
        <v>7</v>
      </c>
      <c r="C25" s="5">
        <v>8</v>
      </c>
      <c r="D25" s="5">
        <v>7</v>
      </c>
      <c r="E25" s="5">
        <v>7</v>
      </c>
      <c r="F25" s="5">
        <v>4</v>
      </c>
      <c r="G25" s="5">
        <v>10</v>
      </c>
      <c r="H25" s="6">
        <f t="shared" si="0"/>
        <v>7.166666666666667</v>
      </c>
      <c r="I25" s="4" t="s">
        <v>70</v>
      </c>
    </row>
  </sheetData>
  <sheetProtection/>
  <mergeCells count="3">
    <mergeCell ref="B1:H1"/>
    <mergeCell ref="A1:A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4" sqref="H4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16384" width="39.140625" style="1" customWidth="1"/>
  </cols>
  <sheetData>
    <row r="1" spans="1:9" ht="15.75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  <c r="I1" s="41" t="s">
        <v>8</v>
      </c>
    </row>
    <row r="2" spans="1:9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  <c r="I2" s="42"/>
    </row>
    <row r="3" spans="1:9" s="2" customFormat="1" ht="15.75" thickBot="1">
      <c r="A3" s="28" t="s">
        <v>10</v>
      </c>
      <c r="B3" s="27">
        <v>2</v>
      </c>
      <c r="C3" s="27">
        <v>4</v>
      </c>
      <c r="D3" s="27">
        <v>3</v>
      </c>
      <c r="E3" s="27">
        <v>4</v>
      </c>
      <c r="F3" s="27">
        <v>4</v>
      </c>
      <c r="G3" s="27">
        <v>3</v>
      </c>
      <c r="H3" s="26">
        <f aca="true" t="shared" si="0" ref="H3:H25">AVERAGE(B3:G3)</f>
        <v>3.3333333333333335</v>
      </c>
      <c r="I3" s="4" t="s">
        <v>111</v>
      </c>
    </row>
    <row r="4" spans="1:9" s="2" customFormat="1" ht="15.75" thickBot="1">
      <c r="A4" s="19" t="s">
        <v>11</v>
      </c>
      <c r="B4" s="18">
        <v>6</v>
      </c>
      <c r="C4" s="18">
        <v>6</v>
      </c>
      <c r="D4" s="18">
        <v>6</v>
      </c>
      <c r="E4" s="18">
        <v>5</v>
      </c>
      <c r="F4" s="18">
        <v>6</v>
      </c>
      <c r="G4" s="18">
        <v>6</v>
      </c>
      <c r="H4" s="17">
        <f t="shared" si="0"/>
        <v>5.833333333333333</v>
      </c>
      <c r="I4" s="4" t="s">
        <v>110</v>
      </c>
    </row>
    <row r="5" spans="1:9" s="2" customFormat="1" ht="47.25" thickBot="1">
      <c r="A5" s="25" t="s">
        <v>12</v>
      </c>
      <c r="B5" s="24">
        <v>7</v>
      </c>
      <c r="C5" s="24">
        <v>6</v>
      </c>
      <c r="D5" s="24">
        <v>7</v>
      </c>
      <c r="E5" s="24">
        <v>8</v>
      </c>
      <c r="F5" s="24">
        <v>7</v>
      </c>
      <c r="G5" s="24">
        <v>7</v>
      </c>
      <c r="H5" s="23">
        <f t="shared" si="0"/>
        <v>7</v>
      </c>
      <c r="I5" s="4" t="s">
        <v>109</v>
      </c>
    </row>
    <row r="6" spans="1:9" s="2" customFormat="1" ht="93.75" thickBot="1">
      <c r="A6" s="25" t="s">
        <v>13</v>
      </c>
      <c r="B6" s="24">
        <v>8</v>
      </c>
      <c r="C6" s="24">
        <v>8</v>
      </c>
      <c r="D6" s="24">
        <v>8</v>
      </c>
      <c r="E6" s="24">
        <v>6</v>
      </c>
      <c r="F6" s="24">
        <v>7</v>
      </c>
      <c r="G6" s="24">
        <v>10</v>
      </c>
      <c r="H6" s="23">
        <f t="shared" si="0"/>
        <v>7.833333333333333</v>
      </c>
      <c r="I6" s="4" t="s">
        <v>108</v>
      </c>
    </row>
    <row r="7" spans="1:9" s="2" customFormat="1" ht="31.5" thickBot="1">
      <c r="A7" s="19" t="s">
        <v>14</v>
      </c>
      <c r="B7" s="18">
        <v>6</v>
      </c>
      <c r="C7" s="18">
        <v>7</v>
      </c>
      <c r="D7" s="18">
        <v>6</v>
      </c>
      <c r="E7" s="18">
        <v>7</v>
      </c>
      <c r="F7" s="18">
        <v>6</v>
      </c>
      <c r="G7" s="18">
        <v>6</v>
      </c>
      <c r="H7" s="17">
        <f t="shared" si="0"/>
        <v>6.333333333333333</v>
      </c>
      <c r="I7" s="4" t="s">
        <v>107</v>
      </c>
    </row>
    <row r="8" spans="1:9" s="2" customFormat="1" ht="109.5" thickBot="1">
      <c r="A8" s="19" t="s">
        <v>15</v>
      </c>
      <c r="B8" s="18">
        <v>8</v>
      </c>
      <c r="C8" s="18">
        <v>7</v>
      </c>
      <c r="D8" s="18">
        <v>6</v>
      </c>
      <c r="E8" s="18">
        <v>6</v>
      </c>
      <c r="F8" s="18">
        <v>6</v>
      </c>
      <c r="G8" s="18">
        <v>5</v>
      </c>
      <c r="H8" s="17">
        <f t="shared" si="0"/>
        <v>6.333333333333333</v>
      </c>
      <c r="I8" s="4" t="s">
        <v>106</v>
      </c>
    </row>
    <row r="9" spans="1:9" s="2" customFormat="1" ht="33" customHeight="1" thickBot="1">
      <c r="A9" s="22" t="s">
        <v>16</v>
      </c>
      <c r="B9" s="21">
        <v>9</v>
      </c>
      <c r="C9" s="21">
        <v>8</v>
      </c>
      <c r="D9" s="21">
        <v>10</v>
      </c>
      <c r="E9" s="21">
        <v>9</v>
      </c>
      <c r="F9" s="21">
        <v>8</v>
      </c>
      <c r="G9" s="21">
        <v>10</v>
      </c>
      <c r="H9" s="20">
        <f t="shared" si="0"/>
        <v>9</v>
      </c>
      <c r="I9" s="4" t="s">
        <v>105</v>
      </c>
    </row>
    <row r="10" spans="1:9" s="2" customFormat="1" ht="15.75" thickBot="1">
      <c r="A10" s="28" t="s">
        <v>17</v>
      </c>
      <c r="B10" s="27">
        <v>4</v>
      </c>
      <c r="C10" s="27">
        <v>4</v>
      </c>
      <c r="D10" s="27">
        <v>5</v>
      </c>
      <c r="E10" s="27">
        <v>4</v>
      </c>
      <c r="F10" s="27">
        <v>4</v>
      </c>
      <c r="G10" s="27">
        <v>5</v>
      </c>
      <c r="H10" s="26">
        <f t="shared" si="0"/>
        <v>4.333333333333333</v>
      </c>
      <c r="I10" s="4" t="s">
        <v>104</v>
      </c>
    </row>
    <row r="11" spans="1:9" s="2" customFormat="1" ht="31.5" thickBot="1">
      <c r="A11" s="19" t="s">
        <v>18</v>
      </c>
      <c r="B11" s="18">
        <v>6</v>
      </c>
      <c r="C11" s="18">
        <v>6</v>
      </c>
      <c r="D11" s="18">
        <v>6</v>
      </c>
      <c r="E11" s="18">
        <v>6</v>
      </c>
      <c r="F11" s="18">
        <v>6</v>
      </c>
      <c r="G11" s="18">
        <v>6</v>
      </c>
      <c r="H11" s="17">
        <f t="shared" si="0"/>
        <v>6</v>
      </c>
      <c r="I11" s="4" t="s">
        <v>103</v>
      </c>
    </row>
    <row r="12" spans="1:9" s="2" customFormat="1" ht="31.5" thickBot="1">
      <c r="A12" s="25" t="s">
        <v>19</v>
      </c>
      <c r="B12" s="24">
        <v>7</v>
      </c>
      <c r="C12" s="24">
        <v>7</v>
      </c>
      <c r="D12" s="24">
        <v>8</v>
      </c>
      <c r="E12" s="24">
        <v>6</v>
      </c>
      <c r="F12" s="24">
        <v>6</v>
      </c>
      <c r="G12" s="24">
        <v>8</v>
      </c>
      <c r="H12" s="23">
        <f t="shared" si="0"/>
        <v>7</v>
      </c>
      <c r="I12" s="4" t="s">
        <v>102</v>
      </c>
    </row>
    <row r="13" spans="1:9" s="2" customFormat="1" ht="63" thickBot="1">
      <c r="A13" s="22" t="s">
        <v>20</v>
      </c>
      <c r="B13" s="21">
        <v>9</v>
      </c>
      <c r="C13" s="21">
        <v>8</v>
      </c>
      <c r="D13" s="21">
        <v>10</v>
      </c>
      <c r="E13" s="21">
        <v>10</v>
      </c>
      <c r="F13" s="21">
        <v>8</v>
      </c>
      <c r="G13" s="21">
        <v>10</v>
      </c>
      <c r="H13" s="20">
        <f t="shared" si="0"/>
        <v>9.166666666666666</v>
      </c>
      <c r="I13" s="4" t="s">
        <v>101</v>
      </c>
    </row>
    <row r="14" spans="1:9" s="2" customFormat="1" ht="47.25" thickBot="1">
      <c r="A14" s="19" t="s">
        <v>21</v>
      </c>
      <c r="B14" s="18">
        <v>5</v>
      </c>
      <c r="C14" s="18">
        <v>5</v>
      </c>
      <c r="D14" s="18">
        <v>4</v>
      </c>
      <c r="E14" s="18">
        <v>7</v>
      </c>
      <c r="F14" s="18">
        <v>7</v>
      </c>
      <c r="G14" s="18">
        <v>6</v>
      </c>
      <c r="H14" s="17">
        <f t="shared" si="0"/>
        <v>5.666666666666667</v>
      </c>
      <c r="I14" s="4" t="s">
        <v>100</v>
      </c>
    </row>
    <row r="15" spans="1:9" s="2" customFormat="1" ht="16.5" customHeight="1" thickBot="1">
      <c r="A15" s="19" t="s">
        <v>22</v>
      </c>
      <c r="B15" s="18">
        <v>6</v>
      </c>
      <c r="C15" s="18">
        <v>6</v>
      </c>
      <c r="D15" s="18">
        <v>5</v>
      </c>
      <c r="E15" s="18">
        <v>7</v>
      </c>
      <c r="F15" s="18">
        <v>8</v>
      </c>
      <c r="G15" s="18">
        <v>6</v>
      </c>
      <c r="H15" s="17">
        <f t="shared" si="0"/>
        <v>6.333333333333333</v>
      </c>
      <c r="I15" s="4" t="s">
        <v>99</v>
      </c>
    </row>
    <row r="16" spans="1:9" ht="78" thickBot="1">
      <c r="A16" s="28" t="s">
        <v>23</v>
      </c>
      <c r="B16" s="27">
        <v>5</v>
      </c>
      <c r="C16" s="27">
        <v>5</v>
      </c>
      <c r="D16" s="27">
        <v>6</v>
      </c>
      <c r="E16" s="27">
        <v>6</v>
      </c>
      <c r="F16" s="27">
        <v>5</v>
      </c>
      <c r="G16" s="27">
        <v>6</v>
      </c>
      <c r="H16" s="26">
        <f t="shared" si="0"/>
        <v>5.5</v>
      </c>
      <c r="I16" s="4" t="s">
        <v>98</v>
      </c>
    </row>
    <row r="17" spans="1:9" ht="78" thickBot="1">
      <c r="A17" s="25" t="s">
        <v>24</v>
      </c>
      <c r="B17" s="24">
        <v>7</v>
      </c>
      <c r="C17" s="24">
        <v>7</v>
      </c>
      <c r="D17" s="24">
        <v>7</v>
      </c>
      <c r="E17" s="24">
        <v>6</v>
      </c>
      <c r="F17" s="24">
        <v>7</v>
      </c>
      <c r="G17" s="24">
        <v>7</v>
      </c>
      <c r="H17" s="23">
        <f t="shared" si="0"/>
        <v>6.833333333333333</v>
      </c>
      <c r="I17" s="4" t="s">
        <v>97</v>
      </c>
    </row>
    <row r="18" spans="1:9" ht="31.5" thickBot="1">
      <c r="A18" s="28" t="s">
        <v>25</v>
      </c>
      <c r="B18" s="27">
        <v>4</v>
      </c>
      <c r="C18" s="27">
        <v>5</v>
      </c>
      <c r="D18" s="27">
        <v>5</v>
      </c>
      <c r="E18" s="27">
        <v>5</v>
      </c>
      <c r="F18" s="27">
        <v>5</v>
      </c>
      <c r="G18" s="27">
        <v>5</v>
      </c>
      <c r="H18" s="26">
        <f t="shared" si="0"/>
        <v>4.833333333333333</v>
      </c>
      <c r="I18" s="4" t="s">
        <v>96</v>
      </c>
    </row>
    <row r="19" spans="1:9" ht="47.25" thickBot="1">
      <c r="A19" s="22" t="s">
        <v>26</v>
      </c>
      <c r="B19" s="21">
        <v>8</v>
      </c>
      <c r="C19" s="21">
        <v>7</v>
      </c>
      <c r="D19" s="21">
        <v>8</v>
      </c>
      <c r="E19" s="21">
        <v>8</v>
      </c>
      <c r="F19" s="21">
        <v>8</v>
      </c>
      <c r="G19" s="21">
        <v>9</v>
      </c>
      <c r="H19" s="20">
        <f t="shared" si="0"/>
        <v>8</v>
      </c>
      <c r="I19" s="4" t="s">
        <v>95</v>
      </c>
    </row>
    <row r="20" spans="1:9" ht="47.25" thickBot="1">
      <c r="A20" s="25" t="s">
        <v>27</v>
      </c>
      <c r="B20" s="24">
        <v>7</v>
      </c>
      <c r="C20" s="24">
        <v>8</v>
      </c>
      <c r="D20" s="24">
        <v>7</v>
      </c>
      <c r="E20" s="24">
        <v>7</v>
      </c>
      <c r="F20" s="24">
        <v>7</v>
      </c>
      <c r="G20" s="24">
        <v>8</v>
      </c>
      <c r="H20" s="23">
        <f t="shared" si="0"/>
        <v>7.333333333333333</v>
      </c>
      <c r="I20" s="4" t="s">
        <v>94</v>
      </c>
    </row>
    <row r="21" spans="1:9" ht="109.5" thickBot="1">
      <c r="A21" s="25" t="s">
        <v>28</v>
      </c>
      <c r="B21" s="24">
        <v>6</v>
      </c>
      <c r="C21" s="24">
        <v>7</v>
      </c>
      <c r="D21" s="24">
        <v>9</v>
      </c>
      <c r="E21" s="24">
        <v>10</v>
      </c>
      <c r="F21" s="24">
        <v>8</v>
      </c>
      <c r="G21" s="24">
        <v>7</v>
      </c>
      <c r="H21" s="23">
        <f t="shared" si="0"/>
        <v>7.833333333333333</v>
      </c>
      <c r="I21" s="4" t="s">
        <v>93</v>
      </c>
    </row>
    <row r="22" spans="1:9" ht="109.5" thickBot="1">
      <c r="A22" s="25" t="s">
        <v>29</v>
      </c>
      <c r="B22" s="24">
        <v>7</v>
      </c>
      <c r="C22" s="24">
        <v>7</v>
      </c>
      <c r="D22" s="24">
        <v>7</v>
      </c>
      <c r="E22" s="24">
        <v>8</v>
      </c>
      <c r="F22" s="24">
        <v>5</v>
      </c>
      <c r="G22" s="24">
        <v>8</v>
      </c>
      <c r="H22" s="23">
        <f t="shared" si="0"/>
        <v>7</v>
      </c>
      <c r="I22" s="4" t="s">
        <v>92</v>
      </c>
    </row>
    <row r="23" spans="1:9" ht="31.5" thickBot="1">
      <c r="A23" s="19" t="s">
        <v>30</v>
      </c>
      <c r="B23" s="18">
        <v>5</v>
      </c>
      <c r="C23" s="18">
        <v>6</v>
      </c>
      <c r="D23" s="18">
        <v>6</v>
      </c>
      <c r="E23" s="18">
        <v>7</v>
      </c>
      <c r="F23" s="18">
        <v>6</v>
      </c>
      <c r="G23" s="18">
        <v>6</v>
      </c>
      <c r="H23" s="17">
        <f t="shared" si="0"/>
        <v>6</v>
      </c>
      <c r="I23" s="4" t="s">
        <v>91</v>
      </c>
    </row>
    <row r="24" spans="1:9" ht="15.75" thickBot="1">
      <c r="A24" s="22" t="s">
        <v>31</v>
      </c>
      <c r="B24" s="21">
        <v>10</v>
      </c>
      <c r="C24" s="21">
        <v>9</v>
      </c>
      <c r="D24" s="21">
        <v>10</v>
      </c>
      <c r="E24" s="21">
        <v>9</v>
      </c>
      <c r="F24" s="21">
        <v>9</v>
      </c>
      <c r="G24" s="21">
        <v>10</v>
      </c>
      <c r="H24" s="20">
        <f t="shared" si="0"/>
        <v>9.5</v>
      </c>
      <c r="I24" s="4" t="s">
        <v>90</v>
      </c>
    </row>
    <row r="25" spans="1:9" ht="78" thickBot="1">
      <c r="A25" s="19" t="s">
        <v>32</v>
      </c>
      <c r="B25" s="18">
        <v>6</v>
      </c>
      <c r="C25" s="18">
        <v>5</v>
      </c>
      <c r="D25" s="18">
        <v>7</v>
      </c>
      <c r="E25" s="18">
        <v>8</v>
      </c>
      <c r="F25" s="18">
        <v>5</v>
      </c>
      <c r="G25" s="18">
        <v>7</v>
      </c>
      <c r="H25" s="17">
        <f t="shared" si="0"/>
        <v>6.333333333333333</v>
      </c>
      <c r="I25" s="4" t="s">
        <v>89</v>
      </c>
    </row>
  </sheetData>
  <sheetProtection/>
  <mergeCells count="3">
    <mergeCell ref="B1:H1"/>
    <mergeCell ref="A1:A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F19" sqref="F19"/>
    </sheetView>
  </sheetViews>
  <sheetFormatPr defaultColWidth="39.140625" defaultRowHeight="15"/>
  <cols>
    <col min="1" max="1" width="36.28125" style="1" customWidth="1"/>
    <col min="2" max="2" width="11.8515625" style="1" customWidth="1"/>
    <col min="3" max="3" width="18.57421875" style="1" customWidth="1"/>
    <col min="4" max="4" width="15.00390625" style="1" customWidth="1"/>
    <col min="5" max="5" width="13.57421875" style="1" customWidth="1"/>
    <col min="6" max="6" width="16.7109375" style="1" customWidth="1"/>
    <col min="7" max="7" width="13.7109375" style="1" customWidth="1"/>
    <col min="8" max="8" width="13.421875" style="1" customWidth="1"/>
    <col min="9" max="16384" width="39.140625" style="1" customWidth="1"/>
  </cols>
  <sheetData>
    <row r="1" spans="1:8" ht="15.75" customHeight="1" thickBot="1">
      <c r="A1" s="39" t="s">
        <v>0</v>
      </c>
      <c r="B1" s="39" t="s">
        <v>5</v>
      </c>
      <c r="C1" s="40"/>
      <c r="D1" s="40"/>
      <c r="E1" s="40"/>
      <c r="F1" s="40"/>
      <c r="G1" s="40"/>
      <c r="H1" s="40"/>
    </row>
    <row r="2" spans="1:8" ht="66" customHeight="1" thickBot="1">
      <c r="A2" s="40"/>
      <c r="B2" s="3" t="s">
        <v>1</v>
      </c>
      <c r="C2" s="3" t="s">
        <v>2</v>
      </c>
      <c r="D2" s="3" t="s">
        <v>9</v>
      </c>
      <c r="E2" s="3" t="s">
        <v>4</v>
      </c>
      <c r="F2" s="3" t="s">
        <v>6</v>
      </c>
      <c r="G2" s="3" t="s">
        <v>3</v>
      </c>
      <c r="H2" s="3" t="s">
        <v>7</v>
      </c>
    </row>
    <row r="3" spans="1:8" s="2" customFormat="1" ht="74.25" customHeight="1" thickBot="1">
      <c r="A3" s="37" t="s">
        <v>31</v>
      </c>
      <c r="B3" s="5">
        <f>Тернокс!B24+'Cleo-chan'!B24+Евгений!B24+Михаил!B24+Aesthetic!B24+Химаря!B24</f>
        <v>57</v>
      </c>
      <c r="C3" s="5">
        <f>Тернокс!C24+'Cleo-chan'!C24+Евгений!C24+Михаил!C24+Aesthetic!C24+Химаря!C24</f>
        <v>54</v>
      </c>
      <c r="D3" s="5">
        <f>Тернокс!D24+'Cleo-chan'!D24+Евгений!D24+Михаил!D24+Aesthetic!D24+Химаря!D24</f>
        <v>50</v>
      </c>
      <c r="E3" s="5">
        <f>Тернокс!E24+'Cleo-chan'!E24+Евгений!E24+Михаил!E24+Aesthetic!E24+Химаря!E24</f>
        <v>49</v>
      </c>
      <c r="F3" s="5">
        <f>Тернокс!F24+'Cleo-chan'!F24+Евгений!F24+Михаил!F24+Aesthetic!F24+Химаря!F24</f>
        <v>58</v>
      </c>
      <c r="G3" s="5">
        <f>Тернокс!G24+'Cleo-chan'!G24+Евгений!G24+Михаил!G24+Aesthetic!G24+Химаря!G24</f>
        <v>59</v>
      </c>
      <c r="H3" s="34">
        <f>Тернокс!H24+'Cleo-chan'!H24+Евгений!H24+Михаил!H24+Aesthetic!H24+Химаря!H24</f>
        <v>54.5</v>
      </c>
    </row>
    <row r="4" spans="1:8" s="2" customFormat="1" ht="31.5" customHeight="1" thickBot="1">
      <c r="A4" s="37" t="s">
        <v>16</v>
      </c>
      <c r="B4" s="5">
        <f>Тернокс!B9+'Cleo-chan'!B9+Евгений!B9+Михаил!B9+Aesthetic!B9+Химаря!B9</f>
        <v>50</v>
      </c>
      <c r="C4" s="5">
        <f>Тернокс!C9+'Cleo-chan'!C9+Евгений!C9+Михаил!C9+Aesthetic!C9+Химаря!C9</f>
        <v>51</v>
      </c>
      <c r="D4" s="5">
        <f>Тернокс!D9+'Cleo-chan'!D9+Евгений!D9+Михаил!D9+Aesthetic!D9+Химаря!D9</f>
        <v>51</v>
      </c>
      <c r="E4" s="5">
        <f>Тернокс!E9+'Cleo-chan'!E9+Евгений!E9+Михаил!E9+Aesthetic!E9+Химаря!E9</f>
        <v>55</v>
      </c>
      <c r="F4" s="5">
        <f>Тернокс!F9+'Cleo-chan'!F9+Евгений!F9+Михаил!F9+Aesthetic!F9+Химаря!F9</f>
        <v>55.5</v>
      </c>
      <c r="G4" s="5">
        <f>Тернокс!G9+'Cleo-chan'!G9+Евгений!G9+Михаил!G9+Aesthetic!G9+Химаря!G9</f>
        <v>59</v>
      </c>
      <c r="H4" s="34">
        <f>Тернокс!H9+'Cleo-chan'!H9+Евгений!H9+Михаил!H9+Aesthetic!H9+Химаря!H9</f>
        <v>53.58333333333333</v>
      </c>
    </row>
    <row r="5" spans="1:8" s="2" customFormat="1" ht="15.75" thickBot="1">
      <c r="A5" s="37" t="s">
        <v>20</v>
      </c>
      <c r="B5" s="5">
        <f>Тернокс!B13+'Cleo-chan'!B13+Евгений!B13+Михаил!B13+Aesthetic!B13+Химаря!B13</f>
        <v>54</v>
      </c>
      <c r="C5" s="5">
        <f>Тернокс!C13+'Cleo-chan'!C13+Евгений!C13+Михаил!C13+Aesthetic!C13+Химаря!C13</f>
        <v>47</v>
      </c>
      <c r="D5" s="5">
        <f>Тернокс!D13+'Cleo-chan'!D13+Евгений!D13+Михаил!D13+Aesthetic!D13+Химаря!D13</f>
        <v>53</v>
      </c>
      <c r="E5" s="5">
        <f>Тернокс!E13+'Cleo-chan'!E13+Евгений!E13+Михаил!E13+Aesthetic!E13+Химаря!E13</f>
        <v>54</v>
      </c>
      <c r="F5" s="5">
        <f>Тернокс!F13+'Cleo-chan'!F13+Евгений!F13+Михаил!F13+Aesthetic!F13+Химаря!F13</f>
        <v>48</v>
      </c>
      <c r="G5" s="5">
        <f>Тернокс!G13+'Cleo-chan'!G13+Евгений!G13+Михаил!G13+Aesthetic!G13+Химаря!G13</f>
        <v>59</v>
      </c>
      <c r="H5" s="34">
        <f>Тернокс!H13+'Cleo-chan'!H13+Евгений!H13+Михаил!H13+Aesthetic!H13+Химаря!H13</f>
        <v>52.5</v>
      </c>
    </row>
    <row r="6" spans="1:8" s="2" customFormat="1" ht="15.75" thickBot="1">
      <c r="A6" s="37" t="s">
        <v>28</v>
      </c>
      <c r="B6" s="5">
        <f>Тернокс!B21+'Cleo-chan'!B21+Евгений!B21+Михаил!B21+Aesthetic!B21+Химаря!B21</f>
        <v>48</v>
      </c>
      <c r="C6" s="5">
        <f>Тернокс!C21+'Cleo-chan'!C21+Евгений!C21+Михаил!C21+Aesthetic!C21+Химаря!C21</f>
        <v>37</v>
      </c>
      <c r="D6" s="5">
        <f>Тернокс!D21+'Cleo-chan'!D21+Евгений!D21+Михаил!D21+Aesthetic!D21+Химаря!D21</f>
        <v>50</v>
      </c>
      <c r="E6" s="5">
        <f>Тернокс!E21+'Cleo-chan'!E21+Евгений!E21+Михаил!E21+Aesthetic!E21+Химаря!E21</f>
        <v>52</v>
      </c>
      <c r="F6" s="5">
        <f>Тернокс!F21+'Cleo-chan'!F21+Евгений!F21+Михаил!F21+Aesthetic!F21+Химаря!F21</f>
        <v>49</v>
      </c>
      <c r="G6" s="5">
        <f>Тернокс!G21+'Cleo-chan'!G21+Евгений!G21+Михаил!G21+Aesthetic!G21+Химаря!G21</f>
        <v>56</v>
      </c>
      <c r="H6" s="34">
        <f>Тернокс!H21+'Cleo-chan'!H21+Евгений!H21+Михаил!H21+Aesthetic!H21+Химаря!H21</f>
        <v>48.666666666666664</v>
      </c>
    </row>
    <row r="7" spans="1:8" s="2" customFormat="1" ht="15.75" thickBot="1">
      <c r="A7" s="37" t="s">
        <v>12</v>
      </c>
      <c r="B7" s="5">
        <f>Тернокс!B5+'Cleo-chan'!B5+Евгений!B5+Михаил!B5+Aesthetic!B5+Химаря!B5</f>
        <v>46.5</v>
      </c>
      <c r="C7" s="5">
        <f>Тернокс!C5+'Cleo-chan'!C5+Евгений!C5+Михаил!C5+Aesthetic!C5+Химаря!C5</f>
        <v>43</v>
      </c>
      <c r="D7" s="5">
        <f>Тернокс!D5+'Cleo-chan'!D5+Евгений!D5+Михаил!D5+Aesthetic!D5+Химаря!D5</f>
        <v>44.5</v>
      </c>
      <c r="E7" s="5">
        <f>Тернокс!E5+'Cleo-chan'!E5+Евгений!E5+Михаил!E5+Aesthetic!E5+Химаря!E5</f>
        <v>51</v>
      </c>
      <c r="F7" s="5">
        <f>Тернокс!F5+'Cleo-chan'!F5+Евгений!F5+Михаил!F5+Aesthetic!F5+Химаря!F5</f>
        <v>53</v>
      </c>
      <c r="G7" s="5">
        <f>Тернокс!G5+'Cleo-chan'!G5+Евгений!G5+Михаил!G5+Aesthetic!G5+Химаря!G5</f>
        <v>37</v>
      </c>
      <c r="H7" s="34">
        <f>Тернокс!H5+'Cleo-chan'!H5+Евгений!H5+Михаил!H5+Aesthetic!H5+Химаря!H5</f>
        <v>45.833333333333336</v>
      </c>
    </row>
    <row r="8" spans="1:8" s="2" customFormat="1" ht="15.75" thickBot="1">
      <c r="A8" s="37" t="s">
        <v>32</v>
      </c>
      <c r="B8" s="5">
        <f>Тернокс!B25+'Cleo-chan'!B25+Евгений!B25+Михаил!B25+Aesthetic!B25+Химаря!B25</f>
        <v>42.5</v>
      </c>
      <c r="C8" s="5">
        <f>Тернокс!C25+'Cleo-chan'!C25+Евгений!C25+Михаил!C25+Aesthetic!C25+Химаря!C25</f>
        <v>43</v>
      </c>
      <c r="D8" s="5">
        <f>Тернокс!D25+'Cleo-chan'!D25+Евгений!D25+Михаил!D25+Aesthetic!D25+Химаря!D25</f>
        <v>44</v>
      </c>
      <c r="E8" s="5">
        <f>Тернокс!E25+'Cleo-chan'!E25+Евгений!E25+Михаил!E25+Aesthetic!E25+Химаря!E25</f>
        <v>45</v>
      </c>
      <c r="F8" s="5">
        <f>Тернокс!F25+'Cleo-chan'!F25+Евгений!F25+Михаил!F25+Aesthetic!F25+Химаря!F25</f>
        <v>30</v>
      </c>
      <c r="G8" s="5">
        <f>Тернокс!G25+'Cleo-chan'!G25+Евгений!G25+Михаил!G25+Aesthetic!G25+Химаря!G25</f>
        <v>56</v>
      </c>
      <c r="H8" s="34">
        <f>Тернокс!H25+'Cleo-chan'!H25+Евгений!H25+Михаил!H25+Aesthetic!H25+Химаря!H25</f>
        <v>43.416666666666664</v>
      </c>
    </row>
    <row r="9" spans="1:8" s="2" customFormat="1" ht="33" customHeight="1" thickBot="1">
      <c r="A9" s="37" t="s">
        <v>27</v>
      </c>
      <c r="B9" s="5">
        <f>Тернокс!B20+'Cleo-chan'!B20+Евгений!B20+Михаил!B20+Aesthetic!B20+Химаря!B20</f>
        <v>33</v>
      </c>
      <c r="C9" s="5">
        <f>Тернокс!C20+'Cleo-chan'!C20+Евгений!C20+Михаил!C20+Aesthetic!C20+Химаря!C20</f>
        <v>47.5</v>
      </c>
      <c r="D9" s="5">
        <f>Тернокс!D20+'Cleo-chan'!D20+Евгений!D20+Михаил!D20+Aesthetic!D20+Химаря!D20</f>
        <v>37</v>
      </c>
      <c r="E9" s="5">
        <f>Тернокс!E20+'Cleo-chan'!E20+Евгений!E20+Михаил!E20+Aesthetic!E20+Химаря!E20</f>
        <v>37</v>
      </c>
      <c r="F9" s="5">
        <f>Тернокс!F20+'Cleo-chan'!F20+Евгений!F20+Михаил!F20+Aesthetic!F20+Химаря!F20</f>
        <v>45</v>
      </c>
      <c r="G9" s="5">
        <f>Тернокс!G20+'Cleo-chan'!G20+Евгений!G20+Михаил!G20+Aesthetic!G20+Химаря!G20</f>
        <v>55</v>
      </c>
      <c r="H9" s="34">
        <f>Тернокс!H20+'Cleo-chan'!H20+Евгений!H20+Михаил!H20+Aesthetic!H20+Химаря!H20</f>
        <v>42.416666666666664</v>
      </c>
    </row>
    <row r="10" spans="1:8" s="2" customFormat="1" ht="15.75" thickBot="1">
      <c r="A10" s="37" t="s">
        <v>29</v>
      </c>
      <c r="B10" s="5">
        <f>Тернокс!B22+'Cleo-chan'!B22+Евгений!B22+Михаил!B22+Aesthetic!B22+Химаря!B22</f>
        <v>45.5</v>
      </c>
      <c r="C10" s="5">
        <f>Тернокс!C22+'Cleo-chan'!C22+Евгений!C22+Михаил!C22+Aesthetic!C22+Химаря!C22</f>
        <v>49</v>
      </c>
      <c r="D10" s="5">
        <f>Тернокс!D22+'Cleo-chan'!D22+Евгений!D22+Михаил!D22+Aesthetic!D22+Химаря!D22</f>
        <v>49</v>
      </c>
      <c r="E10" s="5">
        <f>Тернокс!E22+'Cleo-chan'!E22+Евгений!E22+Михаил!E22+Aesthetic!E22+Химаря!E22</f>
        <v>49</v>
      </c>
      <c r="F10" s="5">
        <f>Тернокс!F22+'Cleo-chan'!F22+Евгений!F22+Михаил!F22+Aesthetic!F22+Химаря!F22</f>
        <v>7</v>
      </c>
      <c r="G10" s="5">
        <f>Тернокс!G22+'Cleo-chan'!G22+Евгений!G22+Михаил!G22+Aesthetic!G22+Химаря!G22</f>
        <v>55</v>
      </c>
      <c r="H10" s="34">
        <f>Тернокс!H22+'Cleo-chan'!H22+Евгений!H22+Михаил!H22+Aesthetic!H22+Химаря!H22</f>
        <v>42.416666666666664</v>
      </c>
    </row>
    <row r="11" spans="1:8" s="2" customFormat="1" ht="15.75" thickBot="1">
      <c r="A11" s="37" t="s">
        <v>19</v>
      </c>
      <c r="B11" s="5">
        <f>Тернокс!B12+'Cleo-chan'!B12+Евгений!B12+Михаил!B12+Aesthetic!B12+Химаря!B12</f>
        <v>45</v>
      </c>
      <c r="C11" s="5">
        <f>Тернокс!C12+'Cleo-chan'!C12+Евгений!C12+Михаил!C12+Aesthetic!C12+Химаря!C12</f>
        <v>41</v>
      </c>
      <c r="D11" s="5">
        <f>Тернокс!D12+'Cleo-chan'!D12+Евгений!D12+Михаил!D12+Aesthetic!D12+Химаря!D12</f>
        <v>39</v>
      </c>
      <c r="E11" s="5">
        <f>Тернокс!E12+'Cleo-chan'!E12+Евгений!E12+Михаил!E12+Aesthetic!E12+Химаря!E12</f>
        <v>32</v>
      </c>
      <c r="F11" s="5">
        <f>Тернокс!F12+'Cleo-chan'!F12+Евгений!F12+Михаил!F12+Aesthetic!F12+Химаря!F12</f>
        <v>39</v>
      </c>
      <c r="G11" s="5">
        <f>Тернокс!G12+'Cleo-chan'!G12+Евгений!G12+Михаил!G12+Aesthetic!G12+Химаря!G12</f>
        <v>53</v>
      </c>
      <c r="H11" s="34">
        <f>Тернокс!H12+'Cleo-chan'!H12+Евгений!H12+Михаил!H12+Aesthetic!H12+Химаря!H12</f>
        <v>41.5</v>
      </c>
    </row>
    <row r="12" spans="1:8" s="2" customFormat="1" ht="15.75" thickBot="1">
      <c r="A12" s="37" t="s">
        <v>11</v>
      </c>
      <c r="B12" s="5">
        <f>Тернокс!B4+'Cleo-chan'!B4+Евгений!B4+Михаил!B4+Aesthetic!B4+Химаря!B4</f>
        <v>39</v>
      </c>
      <c r="C12" s="5">
        <f>Тернокс!C4+'Cleo-chan'!C4+Евгений!C4+Михаил!C4+Aesthetic!C4+Химаря!C4</f>
        <v>35</v>
      </c>
      <c r="D12" s="5">
        <f>Тернокс!D4+'Cleo-chan'!D4+Евгений!D4+Михаил!D4+Aesthetic!D4+Химаря!D4</f>
        <v>44</v>
      </c>
      <c r="E12" s="5">
        <f>Тернокс!E4+'Cleo-chan'!E4+Евгений!E4+Михаил!E4+Aesthetic!E4+Химаря!E4</f>
        <v>39.5</v>
      </c>
      <c r="F12" s="5">
        <f>Тернокс!F4+'Cleo-chan'!F4+Евгений!F4+Михаил!F4+Aesthetic!F4+Химаря!F4</f>
        <v>38</v>
      </c>
      <c r="G12" s="5">
        <f>Тернокс!G4+'Cleo-chan'!G4+Евгений!G4+Михаил!G4+Aesthetic!G4+Химаря!G4</f>
        <v>53</v>
      </c>
      <c r="H12" s="34">
        <f>Тернокс!H4+'Cleo-chan'!H4+Евгений!H4+Михаил!H4+Aesthetic!H4+Химаря!H4</f>
        <v>41.41666666666667</v>
      </c>
    </row>
    <row r="13" spans="1:8" s="2" customFormat="1" ht="15.75" thickBot="1">
      <c r="A13" s="7" t="s">
        <v>24</v>
      </c>
      <c r="B13" s="5">
        <f>Тернокс!B17+'Cleo-chan'!B17+Евгений!B17+Михаил!B17+Aesthetic!B17+Химаря!B17</f>
        <v>39</v>
      </c>
      <c r="C13" s="5">
        <f>Тернокс!C17+'Cleo-chan'!C17+Евгений!C17+Михаил!C17+Aesthetic!C17+Химаря!C17</f>
        <v>43.5</v>
      </c>
      <c r="D13" s="5">
        <f>Тернокс!D17+'Cleo-chan'!D17+Евгений!D17+Михаил!D17+Aesthetic!D17+Химаря!D17</f>
        <v>39.5</v>
      </c>
      <c r="E13" s="5">
        <f>Тернокс!E17+'Cleo-chan'!E17+Евгений!E17+Михаил!E17+Aesthetic!E17+Химаря!E17</f>
        <v>33</v>
      </c>
      <c r="F13" s="5">
        <f>Тернокс!F17+'Cleo-chan'!F17+Евгений!F17+Михаил!F17+Aesthetic!F17+Химаря!F17</f>
        <v>43</v>
      </c>
      <c r="G13" s="5">
        <f>Тернокс!G17+'Cleo-chan'!G17+Евгений!G17+Михаил!G17+Aesthetic!G17+Химаря!G17</f>
        <v>48</v>
      </c>
      <c r="H13" s="34">
        <f>Тернокс!H17+'Cleo-chan'!H17+Евгений!H17+Михаил!H17+Aesthetic!H17+Химаря!H17</f>
        <v>41</v>
      </c>
    </row>
    <row r="14" spans="1:8" s="2" customFormat="1" ht="83.25" customHeight="1" thickBot="1">
      <c r="A14" s="7" t="s">
        <v>26</v>
      </c>
      <c r="B14" s="5">
        <f>Тернокс!B19+'Cleo-chan'!B19+Евгений!B19+Михаил!B19+Aesthetic!B19+Химаря!B19</f>
        <v>35</v>
      </c>
      <c r="C14" s="5">
        <f>Тернокс!C19+'Cleo-chan'!C19+Евгений!C19+Михаил!C19+Aesthetic!C19+Химаря!C19</f>
        <v>36</v>
      </c>
      <c r="D14" s="5">
        <f>Тернокс!D19+'Cleo-chan'!D19+Евгений!D19+Михаил!D19+Aesthetic!D19+Химаря!D19</f>
        <v>30</v>
      </c>
      <c r="E14" s="5">
        <f>Тернокс!E19+'Cleo-chan'!E19+Евгений!E19+Михаил!E19+Aesthetic!E19+Химаря!E19</f>
        <v>51</v>
      </c>
      <c r="F14" s="5">
        <f>Тернокс!F19+'Cleo-chan'!F19+Евгений!F19+Михаил!F19+Aesthetic!F19+Химаря!F19</f>
        <v>45</v>
      </c>
      <c r="G14" s="5">
        <f>Тернокс!G19+'Cleo-chan'!G19+Евгений!G19+Михаил!G19+Aesthetic!G19+Химаря!G19</f>
        <v>48.5</v>
      </c>
      <c r="H14" s="34">
        <f>Тернокс!H19+'Cleo-chan'!H19+Евгений!H19+Михаил!H19+Aesthetic!H19+Химаря!H19</f>
        <v>40.91666666666667</v>
      </c>
    </row>
    <row r="15" spans="1:8" s="2" customFormat="1" ht="16.5" customHeight="1" thickBot="1">
      <c r="A15" s="7" t="s">
        <v>30</v>
      </c>
      <c r="B15" s="5">
        <f>Тернокс!B23+'Cleo-chan'!B23+Евгений!B23+Михаил!B23+Aesthetic!B23+Химаря!B23</f>
        <v>29</v>
      </c>
      <c r="C15" s="5">
        <f>Тернокс!C23+'Cleo-chan'!C23+Евгений!C23+Михаил!C23+Aesthetic!C23+Химаря!C23</f>
        <v>31</v>
      </c>
      <c r="D15" s="5">
        <f>Тернокс!D23+'Cleo-chan'!D23+Евгений!D23+Михаил!D23+Aesthetic!D23+Химаря!D23</f>
        <v>37</v>
      </c>
      <c r="E15" s="5">
        <f>Тернокс!E23+'Cleo-chan'!E23+Евгений!E23+Михаил!E23+Aesthetic!E23+Химаря!E23</f>
        <v>32</v>
      </c>
      <c r="F15" s="5">
        <f>Тернокс!F23+'Cleo-chan'!F23+Евгений!F23+Михаил!F23+Aesthetic!F23+Химаря!F23</f>
        <v>35</v>
      </c>
      <c r="G15" s="5">
        <f>Тернокс!G23+'Cleo-chan'!G23+Евгений!G23+Михаил!G23+Aesthetic!G23+Химаря!G23</f>
        <v>52</v>
      </c>
      <c r="H15" s="34">
        <f>Тернокс!H23+'Cleo-chan'!H23+Евгений!H23+Михаил!H23+Aesthetic!H23+Химаря!H23</f>
        <v>36</v>
      </c>
    </row>
    <row r="16" spans="1:8" ht="15.75" thickBot="1">
      <c r="A16" s="7" t="s">
        <v>18</v>
      </c>
      <c r="B16" s="5">
        <f>Тернокс!B11+'Cleo-chan'!B11+Евгений!B11+Михаил!B11+Aesthetic!B11+Химаря!B11</f>
        <v>27</v>
      </c>
      <c r="C16" s="5">
        <f>Тернокс!C11+'Cleo-chan'!C11+Евгений!C11+Михаил!C11+Aesthetic!C11+Химаря!C11</f>
        <v>38</v>
      </c>
      <c r="D16" s="5">
        <f>Тернокс!D11+'Cleo-chan'!D11+Евгений!D11+Михаил!D11+Aesthetic!D11+Химаря!D11</f>
        <v>35</v>
      </c>
      <c r="E16" s="5">
        <f>Тернокс!E11+'Cleo-chan'!E11+Евгений!E11+Михаил!E11+Aesthetic!E11+Химаря!E11</f>
        <v>28</v>
      </c>
      <c r="F16" s="5">
        <f>Тернокс!F11+'Cleo-chan'!F11+Евгений!F11+Михаил!F11+Aesthetic!F11+Химаря!F11</f>
        <v>34</v>
      </c>
      <c r="G16" s="5">
        <f>Тернокс!G11+'Cleo-chan'!G11+Евгений!G11+Михаил!G11+Aesthetic!G11+Химаря!G11</f>
        <v>51</v>
      </c>
      <c r="H16" s="34">
        <f>Тернокс!H11+'Cleo-chan'!H11+Евгений!H11+Михаил!H11+Aesthetic!H11+Химаря!H11</f>
        <v>35.5</v>
      </c>
    </row>
    <row r="17" spans="1:8" ht="15.75" thickBot="1">
      <c r="A17" s="7" t="s">
        <v>14</v>
      </c>
      <c r="B17" s="5">
        <f>Тернокс!B7+'Cleo-chan'!B7+Евгений!B7+Михаил!B7+Aesthetic!B7+Химаря!B7</f>
        <v>29.5</v>
      </c>
      <c r="C17" s="5">
        <f>Тернокс!C7+'Cleo-chan'!C7+Евгений!C7+Михаил!C7+Aesthetic!C7+Химаря!C7</f>
        <v>40</v>
      </c>
      <c r="D17" s="5">
        <f>Тернокс!D7+'Cleo-chan'!D7+Евгений!D7+Михаил!D7+Aesthetic!D7+Химаря!D7</f>
        <v>30</v>
      </c>
      <c r="E17" s="5">
        <f>Тернокс!E7+'Cleo-chan'!E7+Евгений!E7+Михаил!E7+Aesthetic!E7+Химаря!E7</f>
        <v>32.5</v>
      </c>
      <c r="F17" s="5">
        <f>Тернокс!F7+'Cleo-chan'!F7+Евгений!F7+Михаил!F7+Aesthetic!F7+Химаря!F7</f>
        <v>25</v>
      </c>
      <c r="G17" s="5">
        <f>Тернокс!G7+'Cleo-chan'!G7+Евгений!G7+Михаил!G7+Aesthetic!G7+Химаря!G7</f>
        <v>53</v>
      </c>
      <c r="H17" s="34">
        <f>Тернокс!H7+'Cleo-chan'!H7+Евгений!H7+Михаил!H7+Aesthetic!H7+Химаря!H7</f>
        <v>35</v>
      </c>
    </row>
    <row r="18" spans="1:8" ht="15.75" thickBot="1">
      <c r="A18" s="7" t="s">
        <v>15</v>
      </c>
      <c r="B18" s="5">
        <f>Тернокс!B8+'Cleo-chan'!B8+Евгений!B8+Михаил!B8+Aesthetic!B8+Химаря!B8</f>
        <v>37</v>
      </c>
      <c r="C18" s="5">
        <f>Тернокс!C8+'Cleo-chan'!C8+Евгений!C8+Михаил!C8+Aesthetic!C8+Химаря!C8</f>
        <v>48</v>
      </c>
      <c r="D18" s="5">
        <f>Тернокс!D8+'Cleo-chan'!D8+Евгений!D8+Михаил!D8+Aesthetic!D8+Химаря!D8</f>
        <v>38</v>
      </c>
      <c r="E18" s="5">
        <f>Тернокс!E8+'Cleo-chan'!E8+Евгений!E8+Михаил!E8+Aesthetic!E8+Химаря!E8</f>
        <v>40</v>
      </c>
      <c r="F18" s="5">
        <f>Тернокс!F8+'Cleo-chan'!F8+Евгений!F8+Михаил!F8+Aesthetic!F8+Химаря!F8</f>
        <v>29</v>
      </c>
      <c r="G18" s="5">
        <f>Тернокс!G8+'Cleo-chan'!G8+Евгений!G8+Михаил!G8+Aesthetic!G8+Химаря!G8</f>
        <v>10</v>
      </c>
      <c r="H18" s="34">
        <f>Тернокс!H8+'Cleo-chan'!H8+Евгений!H8+Михаил!H8+Aesthetic!H8+Химаря!H8</f>
        <v>33.666666666666664</v>
      </c>
    </row>
    <row r="19" spans="1:8" ht="15.75" thickBot="1">
      <c r="A19" s="7" t="s">
        <v>13</v>
      </c>
      <c r="B19" s="5">
        <f>Тернокс!B6+'Cleo-chan'!B6+Евгений!B6+Михаил!B6+Aesthetic!B6+Химаря!B6</f>
        <v>34</v>
      </c>
      <c r="C19" s="5">
        <f>Тернокс!C6+'Cleo-chan'!C6+Евгений!C6+Михаил!C6+Aesthetic!C6+Химаря!C6</f>
        <v>28</v>
      </c>
      <c r="D19" s="5">
        <f>Тернокс!D6+'Cleo-chan'!D6+Евгений!D6+Михаил!D6+Aesthetic!D6+Химаря!D6</f>
        <v>24</v>
      </c>
      <c r="E19" s="5">
        <f>Тернокс!E6+'Cleo-chan'!E6+Евгений!E6+Михаил!E6+Aesthetic!E6+Химаря!E6</f>
        <v>24</v>
      </c>
      <c r="F19" s="5">
        <f>Тернокс!F6+'Cleo-chan'!F6+Евгений!F6+Михаил!F6+Aesthetic!F6+Химаря!F6</f>
        <v>37</v>
      </c>
      <c r="G19" s="5">
        <f>Тернокс!G6+'Cleo-chan'!G6+Евгений!G6+Михаил!G6+Aesthetic!G6+Химаря!G6</f>
        <v>51</v>
      </c>
      <c r="H19" s="34">
        <f>Тернокс!H6+'Cleo-chan'!H6+Евгений!H6+Михаил!H6+Aesthetic!H6+Химаря!H6</f>
        <v>33</v>
      </c>
    </row>
    <row r="20" spans="1:8" ht="15.75" thickBot="1">
      <c r="A20" s="7" t="s">
        <v>21</v>
      </c>
      <c r="B20" s="5">
        <f>Тернокс!B14+'Cleo-chan'!B14+Евгений!B14+Михаил!B14+Aesthetic!B14+Химаря!B14</f>
        <v>29.5</v>
      </c>
      <c r="C20" s="5">
        <f>Тернокс!C14+'Cleo-chan'!C14+Евгений!C14+Михаил!C14+Aesthetic!C14+Химаря!C14</f>
        <v>25</v>
      </c>
      <c r="D20" s="5">
        <f>Тернокс!D14+'Cleo-chan'!D14+Евгений!D14+Михаил!D14+Aesthetic!D14+Химаря!D14</f>
        <v>20</v>
      </c>
      <c r="E20" s="5">
        <f>Тернокс!E14+'Cleo-chan'!E14+Евгений!E14+Михаил!E14+Aesthetic!E14+Химаря!E14</f>
        <v>38.5</v>
      </c>
      <c r="F20" s="5">
        <f>Тернокс!F14+'Cleo-chan'!F14+Евгений!F14+Михаил!F14+Aesthetic!F14+Химаря!F14</f>
        <v>35.5</v>
      </c>
      <c r="G20" s="5">
        <f>Тернокс!G14+'Cleo-chan'!G14+Евгений!G14+Михаил!G14+Aesthetic!G14+Химаря!G14</f>
        <v>49</v>
      </c>
      <c r="H20" s="34">
        <f>Тернокс!H14+'Cleo-chan'!H14+Евгений!H14+Михаил!H14+Aesthetic!H14+Химаря!H14</f>
        <v>32.91666666666667</v>
      </c>
    </row>
    <row r="21" spans="1:8" ht="15.75" thickBot="1">
      <c r="A21" s="7" t="s">
        <v>23</v>
      </c>
      <c r="B21" s="5">
        <f>Тернокс!B16+'Cleo-chan'!B16+Евгений!B16+Михаил!B16+Aesthetic!B16+Химаря!B16</f>
        <v>23</v>
      </c>
      <c r="C21" s="5">
        <f>Тернокс!C16+'Cleo-chan'!C16+Евгений!C16+Михаил!C16+Aesthetic!C16+Химаря!C16</f>
        <v>30</v>
      </c>
      <c r="D21" s="5">
        <f>Тернокс!D16+'Cleo-chan'!D16+Евгений!D16+Михаил!D16+Aesthetic!D16+Химаря!D16</f>
        <v>31</v>
      </c>
      <c r="E21" s="5">
        <f>Тернокс!E16+'Cleo-chan'!E16+Евгений!E16+Михаил!E16+Aesthetic!E16+Химаря!E16</f>
        <v>33</v>
      </c>
      <c r="F21" s="5">
        <f>Тернокс!F16+'Cleo-chan'!F16+Евгений!F16+Михаил!F16+Aesthetic!F16+Химаря!F16</f>
        <v>31</v>
      </c>
      <c r="G21" s="5">
        <f>Тернокс!G16+'Cleo-chan'!G16+Евгений!G16+Михаил!G16+Aesthetic!G16+Химаря!G16</f>
        <v>42</v>
      </c>
      <c r="H21" s="34">
        <f>Тернокс!H16+'Cleo-chan'!H16+Евгений!H16+Михаил!H16+Aesthetic!H16+Химаря!H16</f>
        <v>31.666666666666668</v>
      </c>
    </row>
    <row r="22" spans="1:8" ht="75" customHeight="1" thickBot="1">
      <c r="A22" s="7" t="s">
        <v>22</v>
      </c>
      <c r="B22" s="5">
        <f>Тернокс!B15+'Cleo-chan'!B15+Евгений!B15+Михаил!B15+Aesthetic!B15+Химаря!B15</f>
        <v>23</v>
      </c>
      <c r="C22" s="5">
        <f>Тернокс!C15+'Cleo-chan'!C15+Евгений!C15+Михаил!C15+Aesthetic!C15+Химаря!C15</f>
        <v>24</v>
      </c>
      <c r="D22" s="5">
        <f>Тернокс!D15+'Cleo-chan'!D15+Евгений!D15+Михаил!D15+Aesthetic!D15+Химаря!D15</f>
        <v>23</v>
      </c>
      <c r="E22" s="5">
        <f>Тернокс!E15+'Cleo-chan'!E15+Евгений!E15+Михаил!E15+Aesthetic!E15+Химаря!E15</f>
        <v>32</v>
      </c>
      <c r="F22" s="5">
        <f>Тернокс!F15+'Cleo-chan'!F15+Евгений!F15+Михаил!F15+Aesthetic!F15+Химаря!F15</f>
        <v>22</v>
      </c>
      <c r="G22" s="5">
        <f>Тернокс!G15+'Cleo-chan'!G15+Евгений!G15+Михаил!G15+Aesthetic!G15+Химаря!G15</f>
        <v>35</v>
      </c>
      <c r="H22" s="34">
        <f>Тернокс!H15+'Cleo-chan'!H15+Евгений!H15+Михаил!H15+Aesthetic!H15+Химаря!H15</f>
        <v>26.5</v>
      </c>
    </row>
    <row r="23" spans="1:8" ht="15.75" thickBot="1">
      <c r="A23" s="7" t="s">
        <v>25</v>
      </c>
      <c r="B23" s="5">
        <f>Тернокс!B18+'Cleo-chan'!B18+Евгений!B18+Михаил!B18+Aesthetic!B18+Химаря!B18</f>
        <v>19</v>
      </c>
      <c r="C23" s="5">
        <f>Тернокс!C18+'Cleo-chan'!C18+Евгений!C18+Михаил!C18+Aesthetic!C18+Химаря!C18</f>
        <v>23</v>
      </c>
      <c r="D23" s="5">
        <f>Тернокс!D18+'Cleo-chan'!D18+Евгений!D18+Михаил!D18+Aesthetic!D18+Химаря!D18</f>
        <v>23</v>
      </c>
      <c r="E23" s="5">
        <f>Тернокс!E18+'Cleo-chan'!E18+Евгений!E18+Михаил!E18+Aesthetic!E18+Химаря!E18</f>
        <v>23</v>
      </c>
      <c r="F23" s="5">
        <f>Тернокс!F18+'Cleo-chan'!F18+Евгений!F18+Михаил!F18+Aesthetic!F18+Химаря!F18</f>
        <v>23</v>
      </c>
      <c r="G23" s="5">
        <f>Тернокс!G18+'Cleo-chan'!G18+Евгений!G18+Михаил!G18+Aesthetic!G18+Химаря!G18</f>
        <v>43</v>
      </c>
      <c r="H23" s="34">
        <f>Тернокс!H18+'Cleo-chan'!H18+Евгений!H18+Михаил!H18+Aesthetic!H18+Химаря!H18</f>
        <v>25.666666666666668</v>
      </c>
    </row>
    <row r="24" spans="1:8" ht="15.75" thickBot="1">
      <c r="A24" s="7" t="s">
        <v>17</v>
      </c>
      <c r="B24" s="5">
        <f>Тернокс!B10+'Cleo-chan'!B10+Евгений!B10+Михаил!B10+Aesthetic!B10+Химаря!B10</f>
        <v>15</v>
      </c>
      <c r="C24" s="5">
        <f>Тернокс!C10+'Cleo-chan'!C10+Евгений!C10+Михаил!C10+Aesthetic!C10+Химаря!C10</f>
        <v>13</v>
      </c>
      <c r="D24" s="5">
        <f>Тернокс!D10+'Cleo-chan'!D10+Евгений!D10+Михаил!D10+Aesthetic!D10+Химаря!D10</f>
        <v>15</v>
      </c>
      <c r="E24" s="5">
        <f>Тернокс!E10+'Cleo-chan'!E10+Евгений!E10+Михаил!E10+Aesthetic!E10+Химаря!E10</f>
        <v>16</v>
      </c>
      <c r="F24" s="5">
        <f>Тернокс!F10+'Cleo-chan'!F10+Евгений!F10+Михаил!F10+Aesthetic!F10+Химаря!F10</f>
        <v>14</v>
      </c>
      <c r="G24" s="5">
        <f>Тернокс!G10+'Cleo-chan'!G10+Евгений!G10+Михаил!G10+Aesthetic!G10+Химаря!G10</f>
        <v>37</v>
      </c>
      <c r="H24" s="34">
        <f>Тернокс!H10+'Cleo-chan'!H10+Евгений!H10+Михаил!H10+Aesthetic!H10+Химаря!H10</f>
        <v>18.333333333333336</v>
      </c>
    </row>
    <row r="25" spans="1:8" ht="216" customHeight="1" thickBot="1">
      <c r="A25" s="7" t="s">
        <v>10</v>
      </c>
      <c r="B25" s="5">
        <f>Тернокс!B3+'Cleo-chan'!B3+Евгений!B3+Михаил!B3+Aesthetic!B3+Химаря!B3</f>
        <v>12</v>
      </c>
      <c r="C25" s="5">
        <f>Тернокс!C3+'Cleo-chan'!C3+Евгений!C3+Михаил!C3+Aesthetic!C3+Химаря!C3</f>
        <v>12</v>
      </c>
      <c r="D25" s="5">
        <f>Тернокс!D3+'Cleo-chan'!D3+Евгений!D3+Михаил!D3+Aesthetic!D3+Химаря!D3</f>
        <v>11</v>
      </c>
      <c r="E25" s="5">
        <f>Тернокс!E3+'Cleo-chan'!E3+Евгений!E3+Михаил!E3+Aesthetic!E3+Химаря!E3</f>
        <v>17</v>
      </c>
      <c r="F25" s="5">
        <f>Тернокс!F3+'Cleo-chan'!F3+Евгений!F3+Михаил!F3+Aesthetic!F3+Химаря!F3</f>
        <v>14</v>
      </c>
      <c r="G25" s="5">
        <f>Тернокс!G3+'Cleo-chan'!G3+Евгений!G3+Михаил!G3+Aesthetic!G3+Химаря!G3</f>
        <v>25</v>
      </c>
      <c r="H25" s="34">
        <f>Тернокс!H3+'Cleo-chan'!H3+Евгений!H3+Михаил!H3+Aesthetic!H3+Химаря!H3</f>
        <v>15.166666666666666</v>
      </c>
    </row>
  </sheetData>
  <sheetProtection/>
  <autoFilter ref="A2:H25">
    <sortState ref="A3:H25">
      <sortCondition descending="1" sortBy="value" ref="H3:H25"/>
    </sortState>
  </autoFilter>
  <mergeCells count="2">
    <mergeCell ref="A1:A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7.28125" style="0" customWidth="1"/>
    <col min="2" max="2" width="7.7109375" style="0" customWidth="1"/>
    <col min="3" max="3" width="6.8515625" style="0" customWidth="1"/>
    <col min="4" max="4" width="5.7109375" style="0" customWidth="1"/>
    <col min="5" max="5" width="7.7109375" style="0" customWidth="1"/>
    <col min="6" max="6" width="8.28125" style="0" customWidth="1"/>
    <col min="7" max="7" width="6.421875" style="0" customWidth="1"/>
    <col min="8" max="8" width="8.7109375" style="0" customWidth="1"/>
  </cols>
  <sheetData>
    <row r="2" spans="2:8" ht="15" thickBot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</row>
    <row r="3" spans="1:10" ht="15.75" thickBot="1">
      <c r="A3" s="37" t="s">
        <v>31</v>
      </c>
      <c r="B3" s="38">
        <f>Химаря!H24</f>
        <v>9.333333333333334</v>
      </c>
      <c r="C3" s="38">
        <f>Тернокс!H24</f>
        <v>9.166666666666666</v>
      </c>
      <c r="D3" s="38">
        <f>Евгений!H24</f>
        <v>8.833333333333334</v>
      </c>
      <c r="E3" s="38">
        <f>Aesthetic!H24</f>
        <v>8.5</v>
      </c>
      <c r="F3" s="38">
        <f>'Cleo-chan'!H24</f>
        <v>9.166666666666666</v>
      </c>
      <c r="G3" s="38">
        <f>Михаил!H24</f>
        <v>9.5</v>
      </c>
      <c r="H3" s="38">
        <f aca="true" t="shared" si="0" ref="H3:H25">SUM(B3:G3)</f>
        <v>54.5</v>
      </c>
      <c r="I3" s="38"/>
      <c r="J3" s="38"/>
    </row>
    <row r="4" spans="1:10" ht="31.5" thickBot="1">
      <c r="A4" s="37" t="s">
        <v>16</v>
      </c>
      <c r="B4" s="38">
        <f>Химаря!H9</f>
        <v>9.333333333333334</v>
      </c>
      <c r="C4" s="38">
        <f>Тернокс!H9</f>
        <v>9.25</v>
      </c>
      <c r="D4" s="38">
        <f>Евгений!H9</f>
        <v>8.666666666666666</v>
      </c>
      <c r="E4" s="38">
        <f>Aesthetic!H9</f>
        <v>8.166666666666666</v>
      </c>
      <c r="F4" s="38">
        <f>'Cleo-chan'!H9</f>
        <v>9.166666666666666</v>
      </c>
      <c r="G4" s="38">
        <f>Михаил!H9</f>
        <v>9</v>
      </c>
      <c r="H4" s="38">
        <f t="shared" si="0"/>
        <v>53.58333333333333</v>
      </c>
      <c r="I4" s="38"/>
      <c r="J4" s="38"/>
    </row>
    <row r="5" spans="1:10" ht="15.75" thickBot="1">
      <c r="A5" s="37" t="s">
        <v>20</v>
      </c>
      <c r="B5" s="38">
        <f>Химаря!H13</f>
        <v>9.166666666666666</v>
      </c>
      <c r="C5" s="38">
        <f>Тернокс!H13</f>
        <v>9</v>
      </c>
      <c r="D5" s="38">
        <f>Евгений!H13</f>
        <v>8.333333333333334</v>
      </c>
      <c r="E5" s="38">
        <f>Aesthetic!H13</f>
        <v>8.333333333333334</v>
      </c>
      <c r="F5" s="38">
        <f>'Cleo-chan'!H13</f>
        <v>8.5</v>
      </c>
      <c r="G5" s="38">
        <f>Михаил!H13</f>
        <v>9.166666666666666</v>
      </c>
      <c r="H5" s="38">
        <f t="shared" si="0"/>
        <v>52.5</v>
      </c>
      <c r="I5" s="38"/>
      <c r="J5" s="38"/>
    </row>
    <row r="6" spans="1:10" ht="15.75" thickBot="1">
      <c r="A6" s="37" t="s">
        <v>28</v>
      </c>
      <c r="B6" s="38">
        <f>Химаря!H21</f>
        <v>9</v>
      </c>
      <c r="C6" s="38">
        <f>Тернокс!H21</f>
        <v>8.666666666666666</v>
      </c>
      <c r="D6" s="38">
        <f>Евгений!H21</f>
        <v>7.833333333333333</v>
      </c>
      <c r="E6" s="38">
        <f>Aesthetic!H21</f>
        <v>7.666666666666667</v>
      </c>
      <c r="F6" s="38">
        <f>'Cleo-chan'!H21</f>
        <v>7.666666666666667</v>
      </c>
      <c r="G6" s="38">
        <f>Михаил!H21</f>
        <v>7.833333333333333</v>
      </c>
      <c r="H6" s="38">
        <f t="shared" si="0"/>
        <v>48.666666666666664</v>
      </c>
      <c r="I6" s="38"/>
      <c r="J6" s="38"/>
    </row>
    <row r="7" spans="1:10" ht="31.5" thickBot="1">
      <c r="A7" s="37" t="s">
        <v>12</v>
      </c>
      <c r="B7" s="38">
        <f>Химаря!H5</f>
        <v>8.333333333333334</v>
      </c>
      <c r="C7" s="38">
        <f>Тернокс!H5</f>
        <v>8.166666666666666</v>
      </c>
      <c r="D7" s="38">
        <f>Евгений!H5</f>
        <v>6.5</v>
      </c>
      <c r="E7" s="38">
        <f>Aesthetic!H5</f>
        <v>7</v>
      </c>
      <c r="F7" s="38">
        <f>'Cleo-chan'!H5</f>
        <v>8.833333333333334</v>
      </c>
      <c r="G7" s="38">
        <f>Михаил!H5</f>
        <v>7</v>
      </c>
      <c r="H7" s="38">
        <f t="shared" si="0"/>
        <v>45.833333333333336</v>
      </c>
      <c r="I7" s="38"/>
      <c r="J7" s="38"/>
    </row>
    <row r="8" spans="1:10" ht="31.5" thickBot="1">
      <c r="A8" s="37" t="s">
        <v>32</v>
      </c>
      <c r="B8" s="38">
        <f>Химаря!H25</f>
        <v>8.5</v>
      </c>
      <c r="C8" s="38">
        <f>Тернокс!H25</f>
        <v>7.916666666666667</v>
      </c>
      <c r="D8" s="38">
        <f>Евгений!H25</f>
        <v>6.666666666666667</v>
      </c>
      <c r="E8" s="38">
        <f>Aesthetic!H25</f>
        <v>6.833333333333333</v>
      </c>
      <c r="F8" s="38">
        <f>'Cleo-chan'!H25</f>
        <v>7.166666666666667</v>
      </c>
      <c r="G8" s="38">
        <f>Михаил!H25</f>
        <v>6.333333333333333</v>
      </c>
      <c r="H8" s="38">
        <f t="shared" si="0"/>
        <v>43.41666666666667</v>
      </c>
      <c r="I8" s="38"/>
      <c r="J8" s="38"/>
    </row>
    <row r="9" spans="1:10" ht="15.75" thickBot="1">
      <c r="A9" s="37" t="s">
        <v>27</v>
      </c>
      <c r="B9" s="38">
        <f>Химаря!H20</f>
        <v>7.666666666666667</v>
      </c>
      <c r="C9" s="38">
        <f>Тернокс!H20</f>
        <v>7.5</v>
      </c>
      <c r="D9" s="38">
        <f>Евгений!H20</f>
        <v>6</v>
      </c>
      <c r="E9" s="38">
        <f>Aesthetic!H20</f>
        <v>5.833333333333333</v>
      </c>
      <c r="F9" s="38">
        <f>'Cleo-chan'!H20</f>
        <v>8.083333333333334</v>
      </c>
      <c r="G9" s="38">
        <f>Михаил!H20</f>
        <v>7.333333333333333</v>
      </c>
      <c r="H9" s="38">
        <f t="shared" si="0"/>
        <v>42.41666666666667</v>
      </c>
      <c r="I9" s="38"/>
      <c r="J9" s="38"/>
    </row>
    <row r="10" spans="1:10" ht="15.75" thickBot="1">
      <c r="A10" s="37" t="s">
        <v>29</v>
      </c>
      <c r="B10" s="38">
        <f>Химаря!H22</f>
        <v>7.666666666666667</v>
      </c>
      <c r="C10" s="38">
        <f>Тернокс!H22</f>
        <v>7.583333333333333</v>
      </c>
      <c r="D10" s="38">
        <f>Евгений!H22</f>
        <v>5.5</v>
      </c>
      <c r="E10" s="38">
        <f>Aesthetic!H22</f>
        <v>6.666666666666667</v>
      </c>
      <c r="F10" s="38">
        <f>'Cleo-chan'!H22</f>
        <v>8</v>
      </c>
      <c r="G10" s="38">
        <f>Михаил!H22</f>
        <v>7</v>
      </c>
      <c r="H10" s="38">
        <f t="shared" si="0"/>
        <v>42.41666666666667</v>
      </c>
      <c r="I10" s="38"/>
      <c r="J10" s="38"/>
    </row>
    <row r="11" spans="1:10" ht="15.75" thickBot="1">
      <c r="A11" s="37" t="s">
        <v>19</v>
      </c>
      <c r="B11" s="38">
        <f>Химаря!H12</f>
        <v>8</v>
      </c>
      <c r="C11" s="38">
        <f>Тернокс!H12</f>
        <v>8.333333333333334</v>
      </c>
      <c r="D11" s="38">
        <f>Евгений!H12</f>
        <v>6.666666666666667</v>
      </c>
      <c r="E11" s="38">
        <f>Aesthetic!H12</f>
        <v>6.666666666666667</v>
      </c>
      <c r="F11" s="38">
        <f>'Cleo-chan'!H12</f>
        <v>4.833333333333333</v>
      </c>
      <c r="G11" s="38">
        <f>Михаил!H12</f>
        <v>7</v>
      </c>
      <c r="H11" s="38">
        <f t="shared" si="0"/>
        <v>41.50000000000001</v>
      </c>
      <c r="I11" s="38"/>
      <c r="J11" s="38"/>
    </row>
    <row r="12" spans="1:10" ht="15.75" thickBot="1">
      <c r="A12" s="37" t="s">
        <v>11</v>
      </c>
      <c r="B12" s="38">
        <f>Химаря!H4</f>
        <v>8.333333333333334</v>
      </c>
      <c r="C12" s="38">
        <f>Тернокс!H4</f>
        <v>8.333333333333334</v>
      </c>
      <c r="D12" s="38">
        <f>Евгений!H4</f>
        <v>6.666666666666667</v>
      </c>
      <c r="E12" s="38">
        <f>Aesthetic!H4</f>
        <v>6.333333333333333</v>
      </c>
      <c r="F12" s="38">
        <f>'Cleo-chan'!H4</f>
        <v>5.916666666666667</v>
      </c>
      <c r="G12" s="38">
        <f>Михаил!H4</f>
        <v>5.833333333333333</v>
      </c>
      <c r="H12" s="38">
        <f t="shared" si="0"/>
        <v>41.41666666666667</v>
      </c>
      <c r="I12" s="38"/>
      <c r="J12" s="38"/>
    </row>
    <row r="13" spans="1:10" ht="15.75" thickBot="1">
      <c r="A13" s="7" t="s">
        <v>24</v>
      </c>
      <c r="B13" s="38">
        <f>Химаря!H17</f>
        <v>8.333333333333334</v>
      </c>
      <c r="C13" s="38">
        <f>Тернокс!H17</f>
        <v>8.333333333333334</v>
      </c>
      <c r="D13" s="38">
        <f>Евгений!H17</f>
        <v>5.666666666666667</v>
      </c>
      <c r="E13" s="38">
        <f>Aesthetic!H17</f>
        <v>7.166666666666667</v>
      </c>
      <c r="F13" s="38">
        <f>'Cleo-chan'!H17</f>
        <v>4.666666666666667</v>
      </c>
      <c r="G13" s="38">
        <f>Михаил!H17</f>
        <v>6.833333333333333</v>
      </c>
      <c r="H13" s="38">
        <f t="shared" si="0"/>
        <v>41.00000000000001</v>
      </c>
      <c r="I13" s="38"/>
      <c r="J13" s="38"/>
    </row>
    <row r="14" spans="1:10" ht="15.75" thickBot="1">
      <c r="A14" s="7" t="s">
        <v>26</v>
      </c>
      <c r="B14" s="38">
        <f>Химаря!H19</f>
        <v>8</v>
      </c>
      <c r="C14" s="38">
        <f>Тернокс!H19</f>
        <v>7.916666666666667</v>
      </c>
      <c r="D14" s="38">
        <f>Евгений!H19</f>
        <v>4.5</v>
      </c>
      <c r="E14" s="38">
        <f>Aesthetic!H19</f>
        <v>6.333333333333333</v>
      </c>
      <c r="F14" s="38">
        <f>'Cleo-chan'!H19</f>
        <v>6.166666666666667</v>
      </c>
      <c r="G14" s="38">
        <f>Михаил!H19</f>
        <v>8</v>
      </c>
      <c r="H14" s="38">
        <f t="shared" si="0"/>
        <v>40.916666666666664</v>
      </c>
      <c r="I14" s="38"/>
      <c r="J14" s="38"/>
    </row>
    <row r="15" spans="1:10" ht="15.75" thickBot="1">
      <c r="A15" s="7" t="s">
        <v>30</v>
      </c>
      <c r="B15" s="38">
        <f>Химаря!H23</f>
        <v>6.666666666666667</v>
      </c>
      <c r="C15" s="38">
        <f>Тернокс!H23</f>
        <v>7.166666666666667</v>
      </c>
      <c r="D15" s="38">
        <f>Евгений!H23</f>
        <v>6.166666666666667</v>
      </c>
      <c r="E15" s="38">
        <f>Aesthetic!H23</f>
        <v>6</v>
      </c>
      <c r="F15" s="38">
        <f>'Cleo-chan'!H23</f>
        <v>4</v>
      </c>
      <c r="G15" s="38">
        <f>Михаил!H23</f>
        <v>6</v>
      </c>
      <c r="H15" s="38">
        <f t="shared" si="0"/>
        <v>36</v>
      </c>
      <c r="I15" s="38"/>
      <c r="J15" s="38"/>
    </row>
    <row r="16" spans="1:10" ht="15.75" thickBot="1">
      <c r="A16" s="7" t="s">
        <v>18</v>
      </c>
      <c r="B16" s="38">
        <f>Химаря!H11</f>
        <v>6.5</v>
      </c>
      <c r="C16" s="38">
        <f>Тернокс!H11</f>
        <v>6.666666666666667</v>
      </c>
      <c r="D16" s="38">
        <f>Евгений!H11</f>
        <v>5.666666666666667</v>
      </c>
      <c r="E16" s="38">
        <f>Aesthetic!H11</f>
        <v>6</v>
      </c>
      <c r="F16" s="38">
        <f>'Cleo-chan'!H11</f>
        <v>4.666666666666667</v>
      </c>
      <c r="G16" s="38">
        <f>Михаил!H11</f>
        <v>6</v>
      </c>
      <c r="H16" s="38">
        <f t="shared" si="0"/>
        <v>35.5</v>
      </c>
      <c r="I16" s="38"/>
      <c r="J16" s="38"/>
    </row>
    <row r="17" spans="1:10" ht="15.75" thickBot="1">
      <c r="A17" s="7" t="s">
        <v>14</v>
      </c>
      <c r="B17" s="38">
        <f>Химаря!H7</f>
        <v>6.833333333333333</v>
      </c>
      <c r="C17" s="38">
        <f>Тернокс!H7</f>
        <v>6.833333333333333</v>
      </c>
      <c r="D17" s="38">
        <f>Евгений!H7</f>
        <v>5.333333333333333</v>
      </c>
      <c r="E17" s="38">
        <f>Aesthetic!H7</f>
        <v>5</v>
      </c>
      <c r="F17" s="38">
        <f>'Cleo-chan'!H7</f>
        <v>4.666666666666667</v>
      </c>
      <c r="G17" s="38">
        <f>Михаил!H7</f>
        <v>6.333333333333333</v>
      </c>
      <c r="H17" s="38">
        <f t="shared" si="0"/>
        <v>35</v>
      </c>
      <c r="I17" s="38"/>
      <c r="J17" s="38"/>
    </row>
    <row r="18" spans="1:10" ht="31.5" thickBot="1">
      <c r="A18" s="7" t="s">
        <v>15</v>
      </c>
      <c r="B18" s="38">
        <f>Химаря!H8</f>
        <v>5.666666666666667</v>
      </c>
      <c r="C18" s="38">
        <f>Тернокс!H8</f>
        <v>5.833333333333333</v>
      </c>
      <c r="D18" s="38">
        <f>Евгений!H8</f>
        <v>4.833333333333333</v>
      </c>
      <c r="E18" s="38">
        <f>Aesthetic!H8</f>
        <v>5.666666666666667</v>
      </c>
      <c r="F18" s="38">
        <f>'Cleo-chan'!H8</f>
        <v>5.333333333333333</v>
      </c>
      <c r="G18" s="38">
        <f>Михаил!H8</f>
        <v>6.333333333333333</v>
      </c>
      <c r="H18" s="38">
        <f t="shared" si="0"/>
        <v>33.666666666666664</v>
      </c>
      <c r="I18" s="38"/>
      <c r="J18" s="38"/>
    </row>
    <row r="19" spans="1:10" ht="31.5" thickBot="1">
      <c r="A19" s="7" t="s">
        <v>13</v>
      </c>
      <c r="B19" s="38">
        <f>Химаря!H6</f>
        <v>6.5</v>
      </c>
      <c r="C19" s="38">
        <f>Тернокс!H6</f>
        <v>5.5</v>
      </c>
      <c r="D19" s="38">
        <f>Евгений!H6</f>
        <v>5.166666666666667</v>
      </c>
      <c r="E19" s="38">
        <f>Aesthetic!H6</f>
        <v>4.166666666666667</v>
      </c>
      <c r="F19" s="38">
        <f>'Cleo-chan'!H6</f>
        <v>3.8333333333333335</v>
      </c>
      <c r="G19" s="38">
        <f>Михаил!H6</f>
        <v>7.833333333333333</v>
      </c>
      <c r="H19" s="38">
        <f t="shared" si="0"/>
        <v>33</v>
      </c>
      <c r="I19" s="38"/>
      <c r="J19" s="38"/>
    </row>
    <row r="20" spans="1:10" ht="15.75" thickBot="1">
      <c r="A20" s="7" t="s">
        <v>21</v>
      </c>
      <c r="B20" s="38">
        <f>Химаря!H14</f>
        <v>7</v>
      </c>
      <c r="C20" s="38">
        <f>Тернокс!H14</f>
        <v>6.333333333333333</v>
      </c>
      <c r="D20" s="38">
        <f>Евгений!H14</f>
        <v>4.833333333333333</v>
      </c>
      <c r="E20" s="38">
        <f>Aesthetic!H14</f>
        <v>4.166666666666667</v>
      </c>
      <c r="F20" s="38">
        <f>'Cleo-chan'!H14</f>
        <v>4.916666666666667</v>
      </c>
      <c r="G20" s="38">
        <f>Михаил!H14</f>
        <v>5.666666666666667</v>
      </c>
      <c r="H20" s="38">
        <f t="shared" si="0"/>
        <v>32.916666666666664</v>
      </c>
      <c r="I20" s="38"/>
      <c r="J20" s="38"/>
    </row>
    <row r="21" spans="1:10" ht="15.75" thickBot="1">
      <c r="A21" s="7" t="s">
        <v>23</v>
      </c>
      <c r="B21" s="38">
        <f>Химаря!H16</f>
        <v>7</v>
      </c>
      <c r="C21" s="38">
        <f>Тернокс!H16</f>
        <v>7.166666666666667</v>
      </c>
      <c r="D21" s="38">
        <f>Евгений!H16</f>
        <v>4.333333333333333</v>
      </c>
      <c r="E21" s="38">
        <f>Aesthetic!H16</f>
        <v>4.166666666666667</v>
      </c>
      <c r="F21" s="38">
        <f>'Cleo-chan'!H16</f>
        <v>3.5</v>
      </c>
      <c r="G21" s="38">
        <f>Михаил!H16</f>
        <v>5.5</v>
      </c>
      <c r="H21" s="38">
        <f t="shared" si="0"/>
        <v>31.666666666666668</v>
      </c>
      <c r="I21" s="38"/>
      <c r="J21" s="38"/>
    </row>
    <row r="22" spans="1:10" ht="15.75" thickBot="1">
      <c r="A22" s="7" t="s">
        <v>22</v>
      </c>
      <c r="B22" s="38">
        <f>Химаря!H15</f>
        <v>5.5</v>
      </c>
      <c r="C22" s="38">
        <f>Тернокс!H15</f>
        <v>4.333333333333333</v>
      </c>
      <c r="D22" s="38">
        <f>Евгений!H15</f>
        <v>1</v>
      </c>
      <c r="E22" s="38">
        <f>Aesthetic!H15</f>
        <v>3.6666666666666665</v>
      </c>
      <c r="F22" s="38">
        <f>'Cleo-chan'!H15</f>
        <v>5.666666666666667</v>
      </c>
      <c r="G22" s="38">
        <f>Михаил!H15</f>
        <v>6.333333333333333</v>
      </c>
      <c r="H22" s="38">
        <f t="shared" si="0"/>
        <v>26.499999999999996</v>
      </c>
      <c r="I22" s="38"/>
      <c r="J22" s="38"/>
    </row>
    <row r="23" spans="1:10" ht="15.75" thickBot="1">
      <c r="A23" s="7" t="s">
        <v>25</v>
      </c>
      <c r="B23" s="38">
        <f>Химаря!H18</f>
        <v>5</v>
      </c>
      <c r="C23" s="38">
        <f>Тернокс!H18</f>
        <v>4.333333333333333</v>
      </c>
      <c r="D23" s="38">
        <f>Евгений!H18</f>
        <v>3.6666666666666665</v>
      </c>
      <c r="E23" s="38">
        <f>Aesthetic!H18</f>
        <v>4.166666666666667</v>
      </c>
      <c r="F23" s="38">
        <f>'Cleo-chan'!H18</f>
        <v>3.6666666666666665</v>
      </c>
      <c r="G23" s="38">
        <f>Михаил!H18</f>
        <v>4.833333333333333</v>
      </c>
      <c r="H23" s="38">
        <f t="shared" si="0"/>
        <v>25.666666666666664</v>
      </c>
      <c r="I23" s="38"/>
      <c r="J23" s="38"/>
    </row>
    <row r="24" spans="1:10" ht="31.5" thickBot="1">
      <c r="A24" s="7" t="s">
        <v>17</v>
      </c>
      <c r="B24" s="38">
        <f>Химаря!H10</f>
        <v>2.6666666666666665</v>
      </c>
      <c r="C24" s="38">
        <f>Тернокс!H10</f>
        <v>2</v>
      </c>
      <c r="D24" s="38">
        <f>Евгений!H10</f>
        <v>3.3333333333333335</v>
      </c>
      <c r="E24" s="38">
        <f>Aesthetic!H10</f>
        <v>3</v>
      </c>
      <c r="F24" s="38">
        <f>'Cleo-chan'!H10</f>
        <v>3</v>
      </c>
      <c r="G24" s="38">
        <f>Михаил!H10</f>
        <v>4.333333333333333</v>
      </c>
      <c r="H24" s="38">
        <f t="shared" si="0"/>
        <v>18.333333333333332</v>
      </c>
      <c r="I24" s="38"/>
      <c r="J24" s="38"/>
    </row>
    <row r="25" spans="1:10" ht="15.75" thickBot="1">
      <c r="A25" s="7" t="s">
        <v>10</v>
      </c>
      <c r="B25" s="38">
        <f>Химаря!H3</f>
        <v>2.6666666666666665</v>
      </c>
      <c r="C25" s="38">
        <f>Тернокс!H3</f>
        <v>2.1666666666666665</v>
      </c>
      <c r="D25" s="38">
        <f>Евгений!H3</f>
        <v>1</v>
      </c>
      <c r="E25" s="38">
        <f>Aesthetic!H3</f>
        <v>3</v>
      </c>
      <c r="F25" s="38">
        <f>'Cleo-chan'!H3</f>
        <v>3</v>
      </c>
      <c r="G25" s="38">
        <f>Михаил!H3</f>
        <v>3.3333333333333335</v>
      </c>
      <c r="H25" s="38">
        <f t="shared" si="0"/>
        <v>15.166666666666666</v>
      </c>
      <c r="I25" s="38"/>
      <c r="J25" s="38"/>
    </row>
    <row r="26" spans="2:10" ht="14.25">
      <c r="B26" s="38"/>
      <c r="C26" s="38"/>
      <c r="D26" s="38"/>
      <c r="E26" s="38"/>
      <c r="F26" s="38"/>
      <c r="G26" s="38"/>
      <c r="H26" s="38"/>
      <c r="I26" s="38"/>
      <c r="J26" s="38"/>
    </row>
    <row r="27" spans="2:10" ht="14.25">
      <c r="B27" s="38"/>
      <c r="C27" s="38"/>
      <c r="D27" s="38"/>
      <c r="E27" s="38"/>
      <c r="F27" s="38"/>
      <c r="G27" s="38"/>
      <c r="H27" s="38"/>
      <c r="I27" s="38"/>
      <c r="J27" s="38"/>
    </row>
    <row r="28" spans="2:10" ht="14.25">
      <c r="B28" s="38"/>
      <c r="C28" s="38"/>
      <c r="D28" s="38"/>
      <c r="E28" s="38"/>
      <c r="F28" s="38"/>
      <c r="G28" s="38"/>
      <c r="H28" s="38"/>
      <c r="I28" s="38"/>
      <c r="J28" s="38"/>
    </row>
    <row r="29" spans="2:10" ht="14.25">
      <c r="B29" s="38"/>
      <c r="C29" s="38"/>
      <c r="D29" s="38"/>
      <c r="E29" s="38"/>
      <c r="F29" s="38"/>
      <c r="G29" s="38"/>
      <c r="H29" s="38"/>
      <c r="I29" s="38"/>
      <c r="J29" s="38"/>
    </row>
  </sheetData>
  <sheetProtection/>
  <autoFilter ref="A2:H2">
    <sortState ref="A3:H29">
      <sortCondition descending="1" sortBy="value" ref="H3:H2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Ruslan Salikov</cp:lastModifiedBy>
  <dcterms:created xsi:type="dcterms:W3CDTF">2015-01-03T16:28:02Z</dcterms:created>
  <dcterms:modified xsi:type="dcterms:W3CDTF">2016-03-26T18:35:46Z</dcterms:modified>
  <cp:category/>
  <cp:version/>
  <cp:contentType/>
  <cp:contentStatus/>
</cp:coreProperties>
</file>